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EIF-Guarantees\1. Operations\13.0 Regional 2014-2020\1.5 France\INAF\Call\"/>
    </mc:Choice>
  </mc:AlternateContent>
  <bookViews>
    <workbookView xWindow="0" yWindow="0" windowWidth="28800" windowHeight="12300"/>
  </bookViews>
  <sheets>
    <sheet name="1. Activité de l'Intermédiarie" sheetId="6" r:id="rId1"/>
    <sheet name="2. Situation Financière" sheetId="1" r:id="rId2"/>
    <sheet name="5. Financements historiques" sheetId="5" r:id="rId3"/>
    <sheet name="6. Portefeuille à construire" sheetId="4" r:id="rId4"/>
    <sheet name="7. Performance historique" sheetId="2" r:id="rId5"/>
  </sheets>
  <calcPr calcId="162913"/>
</workbook>
</file>

<file path=xl/calcChain.xml><?xml version="1.0" encoding="utf-8"?>
<calcChain xmlns="http://schemas.openxmlformats.org/spreadsheetml/2006/main">
  <c r="G5" i="4" l="1"/>
  <c r="B162" i="4" l="1"/>
  <c r="B163" i="4"/>
  <c r="B164" i="4"/>
  <c r="B165" i="4"/>
  <c r="B166" i="4"/>
  <c r="B167" i="4"/>
  <c r="B168" i="4"/>
  <c r="B169" i="4"/>
  <c r="B170" i="4"/>
  <c r="B161" i="4"/>
  <c r="C161" i="4" s="1"/>
  <c r="A162" i="4"/>
  <c r="A163" i="4" s="1"/>
  <c r="A164" i="4" s="1"/>
  <c r="A165" i="4" s="1"/>
  <c r="A166" i="4" s="1"/>
  <c r="A167" i="4" s="1"/>
  <c r="A168" i="4" s="1"/>
  <c r="A169" i="4" s="1"/>
  <c r="A170" i="4" s="1"/>
  <c r="C169" i="4" l="1"/>
  <c r="C165" i="4"/>
  <c r="C170" i="4"/>
  <c r="C162" i="4"/>
  <c r="C168" i="4"/>
  <c r="C164" i="4"/>
  <c r="C167" i="4"/>
  <c r="C163" i="4"/>
  <c r="C166" i="4"/>
  <c r="C171" i="4" l="1"/>
</calcChain>
</file>

<file path=xl/comments1.xml><?xml version="1.0" encoding="utf-8"?>
<comments xmlns="http://schemas.openxmlformats.org/spreadsheetml/2006/main">
  <authors>
    <author>LANUGUE Audrey</author>
    <author>GEERAERTS AUDREY</author>
  </authors>
  <commentList>
    <comment ref="C82" authorId="0" shapeId="0">
      <text>
        <r>
          <rPr>
            <sz val="9"/>
            <color indexed="81"/>
            <rFont val="Tahoma"/>
            <family val="2"/>
          </rPr>
          <t>Correspond au total des encours en capital des prêts ayant subi un défaut (défini comme ci-dessus) au moment de ce défaut. Ce montant doit être réparti par année de signature des prêts (axe vertical du tableau : 2015, 2014, etc.) et par année d’entrée en défaut des prêts (axe horizontal du tableau ; 1, 2, 3 etc.). 
L’année d’entrée en défaut (axe horizontal du tableau) doit être exprimée relativement à l’année de signature (N), c’est-à-dire N+1, N+2, N+3 etc. Par exemple, si le laps de temps entre la date de signature d’un prêt et son entrée en défaut est comprise entre 0 et 12 mois, l’encours en capital au moment du défaut de ce prêt doit être reporté dans la colonne « 1 » de l’année de production respective. Si le défaut survient entre 13 et 24 mois suite à la date de signature du prêt, les montant relatifs seront reportés dans la colonne « 2 » de l’année de signature respective, et ainsi de suite.</t>
        </r>
      </text>
    </comment>
    <comment ref="B84" authorId="0" shapeId="0">
      <text>
        <r>
          <rPr>
            <sz val="9"/>
            <color indexed="81"/>
            <rFont val="Tahoma"/>
            <family val="2"/>
          </rPr>
          <t>Correspond au montant de capital initial de tous les prêts pertinents signés pendant l’année de référence.</t>
        </r>
      </text>
    </comment>
    <comment ref="A132" authorId="1" shapeId="0">
      <text>
        <r>
          <rPr>
            <sz val="9"/>
            <color indexed="81"/>
            <rFont val="Tahoma"/>
            <family val="2"/>
          </rPr>
          <t xml:space="preserve">Le numéro de l'emprunteur peut être fictif, créer pour cet exercice. Le principal est de savoir quels sont les prêts du tableau allant au même emprunteurs </t>
        </r>
      </text>
    </comment>
    <comment ref="E132" authorId="0" shapeId="0">
      <text>
        <r>
          <rPr>
            <sz val="9"/>
            <color indexed="81"/>
            <rFont val="Tahoma"/>
            <family val="2"/>
          </rPr>
          <t xml:space="preserve">ex: prêt, crédit-bail…
</t>
        </r>
      </text>
    </comment>
    <comment ref="I132" authorId="0" shapeId="0">
      <text>
        <r>
          <rPr>
            <sz val="9"/>
            <color indexed="81"/>
            <rFont val="Tahoma"/>
            <family val="2"/>
          </rPr>
          <t>dégressif, constant, in-fine, ballon…</t>
        </r>
      </text>
    </comment>
    <comment ref="M132" authorId="0" shapeId="0">
      <text>
        <r>
          <rPr>
            <sz val="9"/>
            <color indexed="81"/>
            <rFont val="Tahoma"/>
            <family val="2"/>
          </rPr>
          <t>= taux de base + marge dans le cas des taux variables</t>
        </r>
      </text>
    </comment>
    <comment ref="S132" authorId="0" shapeId="0">
      <text>
        <r>
          <rPr>
            <sz val="9"/>
            <color indexed="81"/>
            <rFont val="Tahoma"/>
            <family val="2"/>
          </rPr>
          <t>1 = couvert par un bien tangible (ex: hypothèque)
0 = autre
ou si cela vous semble plus approprié, il est possible de nous transmettre une autre répartition (ex: sécurisé, non sécurisé, partiellement sécurisé)</t>
        </r>
      </text>
    </comment>
  </commentList>
</comments>
</file>

<file path=xl/sharedStrings.xml><?xml version="1.0" encoding="utf-8"?>
<sst xmlns="http://schemas.openxmlformats.org/spreadsheetml/2006/main" count="542" uniqueCount="275">
  <si>
    <t>Year (N-3)</t>
  </si>
  <si>
    <t>Year (N-2)</t>
  </si>
  <si>
    <t>Year (N-1)</t>
  </si>
  <si>
    <t>…..</t>
  </si>
  <si>
    <t>Total</t>
  </si>
  <si>
    <t>….</t>
  </si>
  <si>
    <t>%</t>
  </si>
  <si>
    <t>N-5</t>
  </si>
  <si>
    <t>N-4</t>
  </si>
  <si>
    <t>N-3</t>
  </si>
  <si>
    <t>  </t>
  </si>
  <si>
    <t>N-2</t>
  </si>
  <si>
    <t>N-1</t>
  </si>
  <si>
    <t>…</t>
  </si>
  <si>
    <t>N</t>
  </si>
  <si>
    <t>Résultat net (EUR)</t>
  </si>
  <si>
    <t>Total bilan (EUR)</t>
  </si>
  <si>
    <t>Encours total de financement (EUR)</t>
  </si>
  <si>
    <t>Coûts/Revenus (en %)</t>
  </si>
  <si>
    <t>Montant des capitaux propres (EUR)</t>
  </si>
  <si>
    <t>Ratio Tier 1 de capital (en %) (ou équivalent applicable, le cas échéant)</t>
  </si>
  <si>
    <t>Catégorie de notation</t>
  </si>
  <si>
    <t>Nouveaux prêts:  [EUR]‘000</t>
  </si>
  <si>
    <t>ii) segmentation de la clientèle</t>
  </si>
  <si>
    <t>Encours: [EUR]‘000</t>
  </si>
  <si>
    <t xml:space="preserve">Catégorie d’emprunteurs </t>
  </si>
  <si>
    <t xml:space="preserve"> Finalité des opérations </t>
  </si>
  <si>
    <t>Maturité initiale des opérations</t>
  </si>
  <si>
    <t>de 1 à 2 ans</t>
  </si>
  <si>
    <t>de 2 à 3 ans</t>
  </si>
  <si>
    <t>de 3 à 4 ans</t>
  </si>
  <si>
    <t>de 4 à 5 ans</t>
  </si>
  <si>
    <t>de 5 à 6 ans</t>
  </si>
  <si>
    <t>de 6 à 7 ans</t>
  </si>
  <si>
    <t>de 7 à 8 ans</t>
  </si>
  <si>
    <t>de 9 à 10 ans</t>
  </si>
  <si>
    <t>de 8 à 9 ans</t>
  </si>
  <si>
    <t xml:space="preserve">6. CARACTÉRISTIQUES ATTENDUES DU PORTEFEUILLE QUI DOIT ETRE CONSTRUIT </t>
  </si>
  <si>
    <t>Secteurs</t>
  </si>
  <si>
    <t>Poids dans le portefeuille (en nombre de financements)</t>
  </si>
  <si>
    <t>Poids dans le portefeuille (en volume de financements)</t>
  </si>
  <si>
    <t xml:space="preserve">6.3.  Répartition prévue du Portefeuille par département </t>
  </si>
  <si>
    <t>LGD correspondante</t>
  </si>
  <si>
    <t>Montant du prêt</t>
  </si>
  <si>
    <t>In-Fine</t>
  </si>
  <si>
    <t>Durée du prêt</t>
  </si>
  <si>
    <t>7.  PERFORMANCE HISTORIQUE</t>
  </si>
  <si>
    <t>a) Matrice de notation</t>
  </si>
  <si>
    <t>PD minimale</t>
  </si>
  <si>
    <t>PD maximale</t>
  </si>
  <si>
    <t>PD médiane</t>
  </si>
  <si>
    <t>Catégorie de note</t>
  </si>
  <si>
    <t xml:space="preserve"> "A"</t>
  </si>
  <si>
    <t xml:space="preserve"> "B"</t>
  </si>
  <si>
    <t xml:space="preserve"> "C"</t>
  </si>
  <si>
    <t>c) migration annuelle des notations (1 an après) pour les 3 dernières années</t>
  </si>
  <si>
    <t>Nombre d'entités</t>
  </si>
  <si>
    <t>Fréquence de défaut observé (%)</t>
  </si>
  <si>
    <t>N/A* (%)</t>
  </si>
  <si>
    <t>*PME qui sont sorties du modèle pendant l'année</t>
  </si>
  <si>
    <t>Année d'origination</t>
  </si>
  <si>
    <t>Volume originé (EUR)</t>
  </si>
  <si>
    <t>Nombre d'années après l'origination / Montants considérés en défaut pendant l'année concernée (EUR)</t>
  </si>
  <si>
    <t>Défauts cumulés (EUR)</t>
  </si>
  <si>
    <t>Montant (EUR)</t>
  </si>
  <si>
    <t>Nombre d'années après le défaut / Montants recouvrés pendant l'année concernée (EUR)</t>
  </si>
  <si>
    <t>Montant cumulé des recouvrements (EUR)</t>
  </si>
  <si>
    <t>7.3. Recouvrements historiques</t>
  </si>
  <si>
    <t>Historique de défaut</t>
  </si>
  <si>
    <t>Note: s'il en existe merci de nous communiqué un tableau pour chaque segment concerné</t>
  </si>
  <si>
    <t>Note: merci de nous transmettre la matrice pour chaque modèle en cours d'utilisation</t>
  </si>
  <si>
    <t>Année du défaut</t>
  </si>
  <si>
    <t>Montants des défauts (en EUR)</t>
  </si>
  <si>
    <t>Montant recouvré cumulé (en EUR)</t>
  </si>
  <si>
    <t>**Temps écoulé entre le moment du défaut et la fin des procédures de recouvrement.</t>
  </si>
  <si>
    <t xml:space="preserve">1.  ACTIVITE DE L’INTERMEDIAIRE FINANCIER </t>
  </si>
  <si>
    <t>Taux de financement (en % des besoins de financement de l'emprunteur)</t>
  </si>
  <si>
    <t>Montant minimum et maximum</t>
  </si>
  <si>
    <t>2. SITUATION FINANCIÈRE</t>
  </si>
  <si>
    <t>2.1. Principaux chiffres financiers disponibles sur les trois dernières années (années pleines)</t>
  </si>
  <si>
    <t>Probabilité de défaut correspondante</t>
  </si>
  <si>
    <t>Fréquence des remboursements</t>
  </si>
  <si>
    <t xml:space="preserve">Ballon </t>
  </si>
  <si>
    <t>Autres</t>
  </si>
  <si>
    <t xml:space="preserve">7.1. Si des modèles de notation internes avec Probabilités de Défaut (« PD ») sont utilisés </t>
  </si>
  <si>
    <t>d) LGD</t>
  </si>
  <si>
    <t>LGD réelle</t>
  </si>
  <si>
    <t>LGD modélisées</t>
  </si>
  <si>
    <t>PD observée</t>
  </si>
  <si>
    <t>PD modélisée</t>
  </si>
  <si>
    <t>Entre la signature de l'opération et le défaut de paiement:</t>
  </si>
  <si>
    <t>Entre le défaut de paiement et la fin de la période de recouvrement:</t>
  </si>
  <si>
    <t>7.4. Durée moyenne de défaut et de recouvrement</t>
  </si>
  <si>
    <t xml:space="preserve">7.5. Portefeuille de référence avec une description prêt par prêt </t>
  </si>
  <si>
    <t>LGD</t>
  </si>
  <si>
    <t>Date de signature du prêt</t>
  </si>
  <si>
    <t>Date de la dernière échéance</t>
  </si>
  <si>
    <t>Montant initial</t>
  </si>
  <si>
    <t>Type de produit</t>
  </si>
  <si>
    <t xml:space="preserve">classification interne des activités et/ou du risque </t>
  </si>
  <si>
    <t>Secteur d’activité (NACE)</t>
  </si>
  <si>
    <t>Période de différée (mois)</t>
  </si>
  <si>
    <t>Profil d’amortissement</t>
  </si>
  <si>
    <t>taux de base</t>
  </si>
  <si>
    <t>Marge</t>
  </si>
  <si>
    <t>Taux d'intérêt</t>
  </si>
  <si>
    <t>Notation à la signature du prêt</t>
  </si>
  <si>
    <t>Notation à ce jour</t>
  </si>
  <si>
    <t>Type de suretés</t>
  </si>
  <si>
    <t>Niveau de couverture des suretés (%)</t>
  </si>
  <si>
    <t>Probabilité de défaut à la signature du prêt</t>
  </si>
  <si>
    <t>Probabilité de défaut à ce jour</t>
  </si>
  <si>
    <t>Dégressif</t>
  </si>
  <si>
    <t>Constant</t>
  </si>
  <si>
    <t>Taux fixe</t>
  </si>
  <si>
    <t>b) Matrice de notation - back-testing</t>
  </si>
  <si>
    <t>Partie 3 de la Manifestation d’Intérêt: LISTE DES INFORMATIONS A FOURNIR</t>
  </si>
  <si>
    <t>Répartition des encours de prêts (en EUR)</t>
  </si>
  <si>
    <t>EXEMPLE:</t>
  </si>
  <si>
    <t>Nombre d'emprunteurs</t>
  </si>
  <si>
    <t>Nom/type de prêt ----&gt;</t>
  </si>
  <si>
    <t>Description générale</t>
  </si>
  <si>
    <t>Fréquence de remboursement</t>
  </si>
  <si>
    <t>Prêt X</t>
  </si>
  <si>
    <t>Prêt Y</t>
  </si>
  <si>
    <t>Durée minimum et maximum des prêts/crédits bails</t>
  </si>
  <si>
    <t>Objet du financement</t>
  </si>
  <si>
    <t>Types de garanties requises</t>
  </si>
  <si>
    <t>Répartition du nombre de clients emprunteurs</t>
  </si>
  <si>
    <t>Type d'amortissement (amortissable, in fine, ballon…)</t>
  </si>
  <si>
    <t>[Autres caracteristiques]</t>
  </si>
  <si>
    <t>5.1. Volume de financements (5.1.1 + 5.1.2)</t>
  </si>
  <si>
    <r>
      <rPr>
        <b/>
        <u/>
        <sz val="11"/>
        <rFont val="Calibri"/>
        <family val="2"/>
        <scheme val="minor"/>
      </rPr>
      <t>Nouveaux prêts</t>
    </r>
    <r>
      <rPr>
        <sz val="11"/>
        <rFont val="Calibri"/>
        <family val="2"/>
        <scheme val="minor"/>
      </rPr>
      <t xml:space="preserve"> = nouvelle production dans l'année de référence</t>
    </r>
  </si>
  <si>
    <t>Note: Inclure plusieurs tableaux si l'échelle de notes est différente selon les segments</t>
  </si>
  <si>
    <t>Volume de portefeuille proposé par le Soumissionnaire en EUR</t>
  </si>
  <si>
    <t>VENTILE COMME SUIT:</t>
  </si>
  <si>
    <t>Note: veuillez s'il vous plait utiliser les mêmes segmentations utilisées pour la question 5.1.1(ii)</t>
  </si>
  <si>
    <t>Note: veuillez s'il vous plait utiliser les mêmes segmentations décrites à la question 1.1.3 (ou une partie d'entre elles)</t>
  </si>
  <si>
    <t>&lt;= 25,000€ (inclus)</t>
  </si>
  <si>
    <t>Note: Inclure différents tableaux si l'échelle de note est différente par segment</t>
  </si>
  <si>
    <t>de 50 001€ à 100 000€</t>
  </si>
  <si>
    <t>de 25 001€ à 50 000€</t>
  </si>
  <si>
    <t>de 100 001€ à 200 000€</t>
  </si>
  <si>
    <t>de 1 000 000€ à 2 000 000€</t>
  </si>
  <si>
    <t>de 200 001€ à 500 000€</t>
  </si>
  <si>
    <t>de 500 001€ à 1 000 000€</t>
  </si>
  <si>
    <t>Note: merci d'indiquer la définition interne de prêts in fine et ballon</t>
  </si>
  <si>
    <t>Taux variable, dont:</t>
  </si>
  <si>
    <t>- [EURIBOR 12M]</t>
  </si>
  <si>
    <t>- [EURIBOR 6M]</t>
  </si>
  <si>
    <t>- …</t>
  </si>
  <si>
    <t>Type de taux</t>
  </si>
  <si>
    <t>Fréquence de remboursement des intérêts</t>
  </si>
  <si>
    <t>Menuels</t>
  </si>
  <si>
    <t>Trimestriels</t>
  </si>
  <si>
    <t>Annuels</t>
  </si>
  <si>
    <t>[Autres]</t>
  </si>
  <si>
    <t>Type de garantie</t>
  </si>
  <si>
    <t>Biens immobiliers</t>
  </si>
  <si>
    <t>Equipement</t>
  </si>
  <si>
    <t>Autres biens</t>
  </si>
  <si>
    <t>Garantie personelle seule</t>
  </si>
  <si>
    <t>Sans garantie</t>
  </si>
  <si>
    <t>Échéance mensuelle, seulement capital</t>
  </si>
  <si>
    <t>Exemple WAL d'un prêt (taux d'intérêt 0%):</t>
  </si>
  <si>
    <t>Nombre d'échéances mensuelles</t>
  </si>
  <si>
    <t>Mois</t>
  </si>
  <si>
    <t xml:space="preserve">Capital dû </t>
  </si>
  <si>
    <t>Calcul WAL</t>
  </si>
  <si>
    <t xml:space="preserve">WAL (mois): </t>
  </si>
  <si>
    <t xml:space="preserve">Weighted Average Life du Portefeuille (mois)** </t>
  </si>
  <si>
    <t>Weighted Average Maturity du Portefeuille (mois)*</t>
  </si>
  <si>
    <t>* WAM = durée initiale moyenne des prêts dans le portefeuille pondérée par leur volume</t>
  </si>
  <si>
    <t>Délais moyen de recouvrement** (en années)</t>
  </si>
  <si>
    <r>
      <t xml:space="preserve">Note: Echantillon prêt par prêt des plus récentes originations (1 -2 ans) qui seraient comparables à ceux du portefeuille attendu. </t>
    </r>
    <r>
      <rPr>
        <b/>
        <i/>
        <u/>
        <sz val="10"/>
        <color theme="1"/>
        <rFont val="Calibri"/>
        <family val="2"/>
        <scheme val="minor"/>
      </rPr>
      <t xml:space="preserve">Une fois défini le périmêtre de référence en termes de caractéristiques initiales des prêts, l'échantillon doit être entier et les prêts ne peuvent pas être selectionnées sur base entre autres de leur performance. </t>
    </r>
  </si>
  <si>
    <t>Merci de détailler quels filtres ont été appliqués pour cette extraction</t>
  </si>
  <si>
    <t>1.1.3. Segmentation des activités de financement</t>
  </si>
  <si>
    <r>
      <rPr>
        <b/>
        <u/>
        <sz val="11"/>
        <rFont val="Calibri"/>
        <family val="2"/>
        <scheme val="minor"/>
      </rPr>
      <t>Encours</t>
    </r>
    <r>
      <rPr>
        <sz val="11"/>
        <rFont val="Calibri"/>
        <family val="2"/>
        <scheme val="minor"/>
      </rPr>
      <t xml:space="preserve"> = capital résiduel à la fin de l'année de référence (y inclus les montants relatifs aux prêts originés avant les années de référence)</t>
    </r>
  </si>
  <si>
    <t xml:space="preserve">i) Catégorie de notation/risque (par exemple, notation interne, probabilité de défaut, pertes attendues (si disponible)) </t>
  </si>
  <si>
    <t>Encours de prêts (EUR)</t>
  </si>
  <si>
    <t>Encours: EUR</t>
  </si>
  <si>
    <t>Nouveaux prêts:  EUR</t>
  </si>
  <si>
    <t>Nouveaux prêts: EUR</t>
  </si>
  <si>
    <t>Note1: Ces données doivent être présentées par référence à toutes les opérations pertinentes signées au cours de la même année.</t>
  </si>
  <si>
    <r>
      <t xml:space="preserve">Note 2: Veuillez svp préciser la définition de "défaut" que le soumissionaire a utilisé pour compléter ce tableau. Celle-ci doit être en conformité avec les procédures internes du Soumissionnaire (par exemple, un prêt est considéré en défaut soit, s’il est en souffrance depuis plus de X jours, soit s’il a été radié (d’autres critères pour définir le défaut peuvent également être utilisés)).
Les Financements aux PME ayant été en défaut et qui ont (selon les procédures habituelles du Soumissionaire) été requalifiés en catégorie </t>
    </r>
    <r>
      <rPr>
        <i/>
        <sz val="10"/>
        <color theme="1"/>
        <rFont val="Calibri"/>
        <family val="2"/>
      </rPr>
      <t>in bonis doivent tout de même apparaitre dans l'année ou le défaut s'est produit. Les remboursements de ces prêts (suite au recouvrement) sont à reporter comme des recouvrements (tableau 7.3.)</t>
    </r>
  </si>
  <si>
    <t>Note 3 : Les données devront être transmises au minimum par année et dans l'idéal par trimestre. Un minimum de 5 années d'historique est requis et dans l'idéal une durée plus longue.</t>
  </si>
  <si>
    <t>A défaut de données pour remplir le précédent tableau, les données pourront être transmises sous  la forme telle que décrite ci-dessous:</t>
  </si>
  <si>
    <t xml:space="preserve">7.2. </t>
  </si>
  <si>
    <t>Décrire et quantifier la façon de segmenter les clients (ex: type d'activités, CA, total bilan, nombre d'employés, etc. )</t>
  </si>
  <si>
    <t xml:space="preserve">1.2.1. Description des produits de dette offerts aux secteurs agricoles et agro-alimentaires </t>
  </si>
  <si>
    <t>Où « m » est l’échéance en mois. 
Et « M » le nombre de mois jusqu’à la dernière échéance.</t>
  </si>
  <si>
    <r>
      <t xml:space="preserve">Moyenne pondérée des WAL de chaque prêt contenu dans le portefeuille </t>
    </r>
    <r>
      <rPr>
        <i/>
        <sz val="10"/>
        <color theme="1"/>
        <rFont val="Arial"/>
        <family val="2"/>
      </rPr>
      <t xml:space="preserve">(Pondéré par le poids en volume du prêt dans le portefeuille) </t>
    </r>
    <r>
      <rPr>
        <sz val="10"/>
        <color theme="1"/>
        <rFont val="Arial"/>
        <family val="2"/>
      </rPr>
      <t xml:space="preserve">  </t>
    </r>
  </si>
  <si>
    <t xml:space="preserve">**WAL d'un prêt individuel = </t>
  </si>
  <si>
    <t>**WAL du portefeuille =</t>
  </si>
  <si>
    <t>1.2  Description des activités liées au financement des Bénéficiaires Finaux</t>
  </si>
  <si>
    <t xml:space="preserve">Investissement tangibles </t>
  </si>
  <si>
    <t>BFR</t>
  </si>
  <si>
    <t xml:space="preserve">Nouveaux prêts: Valorisation de la garantie en % des prêts couverts </t>
  </si>
  <si>
    <t>6.2  Secteur économique et Type d’opération</t>
  </si>
  <si>
    <t>a) Secteur économique (en utilisant les Codes NACE Rev 2 (une lettre suivie par quatre chiffres))</t>
  </si>
  <si>
    <t xml:space="preserve">b) Type d'opération </t>
  </si>
  <si>
    <t xml:space="preserve">Emprunteur ID </t>
  </si>
  <si>
    <t>Ratio de solvabilité (en %) (ou équivalent applicable, le cas échéant)**</t>
  </si>
  <si>
    <t>** la définition du ratio doit être communiquée par le Soumissionnaire en note de bas de page à ce tableau</t>
  </si>
  <si>
    <t xml:space="preserve">*si les données 2018 ne sont pas disponibles, merci de nous communiqué les 6 ou 9 premiers mois en fonction de ce qui est possible </t>
  </si>
  <si>
    <t>Year (N-1)*</t>
  </si>
  <si>
    <t xml:space="preserve">Investissement intangibles </t>
  </si>
  <si>
    <r>
      <rPr>
        <b/>
        <i/>
        <u/>
        <sz val="11"/>
        <rFont val="Calibri"/>
        <family val="2"/>
      </rPr>
      <t>maturité</t>
    </r>
    <r>
      <rPr>
        <i/>
        <sz val="11"/>
        <rFont val="Calibri"/>
        <family val="2"/>
        <scheme val="minor"/>
      </rPr>
      <t>: durée du prêt depuis sa signature à la date de la dernière échéance. Les périodes de différé/de décaissement/autres doivent donc être inclues</t>
    </r>
  </si>
  <si>
    <r>
      <rPr>
        <b/>
        <i/>
        <u/>
        <sz val="11"/>
        <rFont val="Calibri"/>
        <family val="2"/>
      </rPr>
      <t>Durée</t>
    </r>
    <r>
      <rPr>
        <b/>
        <i/>
        <sz val="11"/>
        <rFont val="Calibri"/>
        <family val="2"/>
      </rPr>
      <t xml:space="preserve">: </t>
    </r>
    <r>
      <rPr>
        <i/>
        <sz val="11"/>
        <rFont val="Calibri"/>
        <family val="2"/>
        <scheme val="minor"/>
      </rPr>
      <t>durée du prêt depuis sa signature à la date de la dernière échéance. Les périodes de différé/de décaissement/autres doivent donc être inclues</t>
    </r>
  </si>
  <si>
    <t xml:space="preserve">Initiative Nationale pour l'Agriculture Française  - INAF </t>
  </si>
  <si>
    <t>1.1.4. Lieu d’implantation et couverture géographique des activités  de financement du secteur agricole.</t>
  </si>
  <si>
    <t>Auverge-Rhône-Alpes</t>
  </si>
  <si>
    <t>Bourgogne-Franche-Comté</t>
  </si>
  <si>
    <t>Bretagne</t>
  </si>
  <si>
    <t>Centre-Val de Loire</t>
  </si>
  <si>
    <t>Corse</t>
  </si>
  <si>
    <t>Grand Est</t>
  </si>
  <si>
    <t xml:space="preserve">Île de France </t>
  </si>
  <si>
    <t>Occitanie</t>
  </si>
  <si>
    <t>Haut-de-France</t>
  </si>
  <si>
    <t>Normandie</t>
  </si>
  <si>
    <t>Nouvelle-Aquitaine</t>
  </si>
  <si>
    <t>Pays de la Loire</t>
  </si>
  <si>
    <t>Provence-Alpes-Côte d'Azur</t>
  </si>
  <si>
    <t>Outre-mer</t>
  </si>
  <si>
    <t>Le terme PME, désigne ici les PME telles que définies selon la Recommandation de la Commission du 6 mai 2003 concernant la définition des micro, petites et moyennes entreprises  (2003/361/CE).</t>
  </si>
  <si>
    <t>Segments du Bénéficiaire Final</t>
  </si>
  <si>
    <t>Rendement des capitaux propres (%)</t>
  </si>
  <si>
    <t>Moins de 7 ans</t>
  </si>
  <si>
    <t>Au delà de 7 ans</t>
  </si>
  <si>
    <t>de 10 à 15 ans</t>
  </si>
  <si>
    <t>Au delà de 15 ans</t>
  </si>
  <si>
    <r>
      <t>Segmentation interne (c</t>
    </r>
    <r>
      <rPr>
        <i/>
        <sz val="11"/>
        <rFont val="Calibri"/>
        <family val="2"/>
        <scheme val="minor"/>
      </rPr>
      <t>orrespondance avec la classification du Soumissionnaire</t>
    </r>
    <r>
      <rPr>
        <sz val="11"/>
        <rFont val="Calibri"/>
        <family val="2"/>
        <scheme val="minor"/>
      </rPr>
      <t xml:space="preserve">) </t>
    </r>
  </si>
  <si>
    <t>Région</t>
  </si>
  <si>
    <t>Région où se situe l'emprunteur</t>
  </si>
  <si>
    <t>de 2 000 000€ à 3 000 000€</t>
  </si>
  <si>
    <t>(i)    à mieux répondre aux attentes des consommateurs en renforçant le développement des filières de qualité, la contractualisation amont (producteurs) - aval (transformateurs) et en encourageant l’ancrage territorial et les circuits de proximité ;</t>
  </si>
  <si>
    <t>(ii)   le renouvellement des générations et l’installation des nouveaux entrants dans le cadre d’un projet agro-écologique ou d’un projet générateur de valeur ajoutée et/ou d’emploi, y compris les jeunes agriculteurs dans leur projet de développement ;</t>
  </si>
  <si>
    <t>(iii)  la transformation des modèles agricoles pour une meilleure performance économique, sociale, environnementale et sanitaire et également à améliorer l’innovation au sein des exploitations ;</t>
  </si>
  <si>
    <t>(iv)  à accompagner la diversification des activités et des revenus des exploitations ; ou</t>
  </si>
  <si>
    <t>Type d'Opération</t>
  </si>
  <si>
    <t>(v) à mettre à niveau des actifs ne répondant plus aux meilleures pratiques internationales, afin de promouvoir l’utilisation efficace des ressources telles que l’énergie, la chaleur et l’eau</t>
  </si>
  <si>
    <t>Exploitants agricoles</t>
  </si>
  <si>
    <t>Professionnels</t>
  </si>
  <si>
    <t>Petites entreprises</t>
  </si>
  <si>
    <t>Corporate</t>
  </si>
  <si>
    <t>exploitants, coopératives…</t>
  </si>
  <si>
    <t>professionnels et micro-entreprises avec CA jusqu’à XmEUR</t>
  </si>
  <si>
    <t>Entreprises avec CA jusqu'à XmEUR / jusqu'à X employés</t>
  </si>
  <si>
    <t>Entreprises avec CA au dela de Xm EUR</t>
  </si>
  <si>
    <t xml:space="preserve">Description segment </t>
  </si>
  <si>
    <t>Taux d'intérêt moyen appliqué en 2018</t>
  </si>
  <si>
    <t>% moyen de couverture de garantie pour la production 2018</t>
  </si>
  <si>
    <t>Encours total de financement aux Agriculteurs (en % par rapport à l'encours total de financements)</t>
  </si>
  <si>
    <t>Segmentation interne</t>
  </si>
  <si>
    <t>6.1.  Segmentation interne</t>
  </si>
  <si>
    <t xml:space="preserve">Segmentation interne </t>
  </si>
  <si>
    <t>6.4.  Notation des Bénéficiaires Finaux</t>
  </si>
  <si>
    <t>6.5.  Caractéristiques des Financements aux Bénéficiaires Finaux</t>
  </si>
  <si>
    <t>6.5.2. Ventilation indicative attendue du Portefeuille par montant des prêts individuels.</t>
  </si>
  <si>
    <t>6.5.3. Profil de remboursement</t>
  </si>
  <si>
    <t xml:space="preserve">6.5.4. Type de taux d’intérêts </t>
  </si>
  <si>
    <r>
      <rPr>
        <b/>
        <sz val="11"/>
        <rFont val="Calibri"/>
        <family val="2"/>
      </rPr>
      <t xml:space="preserve">6.5.5. </t>
    </r>
    <r>
      <rPr>
        <b/>
        <sz val="11"/>
        <rFont val="Calibri"/>
        <family val="2"/>
        <scheme val="minor"/>
      </rPr>
      <t>Niveau moyen de cautions / autres garanties demandé:</t>
    </r>
  </si>
  <si>
    <t>6.6.  Profil de durée</t>
  </si>
  <si>
    <r>
      <t xml:space="preserve">(iii) Type d'activité agricole (en utilisant les Codes NACE Rev 2 (une lettre suivie de </t>
    </r>
    <r>
      <rPr>
        <b/>
        <u/>
        <sz val="11"/>
        <rFont val="Calibri"/>
        <family val="2"/>
      </rPr>
      <t>quatre</t>
    </r>
    <r>
      <rPr>
        <b/>
        <sz val="11"/>
        <rFont val="Calibri"/>
        <family val="2"/>
        <scheme val="minor"/>
      </rPr>
      <t xml:space="preserve"> chiffres))</t>
    </r>
  </si>
  <si>
    <t>Type d'activité</t>
  </si>
  <si>
    <t>Nombre total de financements</t>
  </si>
  <si>
    <t>]</t>
  </si>
  <si>
    <t xml:space="preserve">3.1.a) Volume annuel et total de Portefeuille </t>
  </si>
  <si>
    <t>Pour rappel, la Garantie ne couvrira pas les pertes qui se sont matérialisées au delà de 10 ans.</t>
  </si>
  <si>
    <t>6.5.6. Ventilation du Portefeuille en fonction:</t>
  </si>
  <si>
    <t xml:space="preserve">(iv) Région où se situe l’emprunteur </t>
  </si>
  <si>
    <t xml:space="preserve">(v) Finalité des opérations (investissement vs. trésorerie/besoins en fonds de roulement...) </t>
  </si>
  <si>
    <t>(vi) Maturité des opérations</t>
  </si>
  <si>
    <t>(vii) Type de garantie requise et valorisation des garanties attendue (ou, le cas échéant, le taux de recouvrement attendu).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</si>
</sst>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quot;EUR&quot;* #,##0.00_-;\-&quot;EUR&quot;* #,##0.00_-;_-&quot;EUR&quot;* &quot;-&quot;??_-;_-@_-"/>
    <numFmt numFmtId="165" formatCode="0.0%"/>
    <numFmt numFmtId="166" formatCode="##\€"/>
  </numFmts>
  <fonts count="32" x14ac:knownFonts="1">
    <font>
      <sz val="11"/>
      <color theme="1"/>
      <name val="Calibri"/>
      <family val="2"/>
      <scheme val="minor"/>
    </font>
    <font>
      <b/>
      <sz val="11"/>
      <color theme="1"/>
      <name val="Calibri"/>
      <family val="2"/>
      <scheme val="minor"/>
    </font>
    <font>
      <b/>
      <u/>
      <sz val="11"/>
      <color theme="1"/>
      <name val="Calibri"/>
      <family val="2"/>
      <scheme val="minor"/>
    </font>
    <font>
      <sz val="11"/>
      <color theme="1"/>
      <name val="Calibri"/>
      <family val="2"/>
      <scheme val="minor"/>
    </font>
    <font>
      <i/>
      <sz val="11"/>
      <color rgb="FFFF0000"/>
      <name val="Calibri"/>
      <family val="2"/>
      <scheme val="minor"/>
    </font>
    <font>
      <i/>
      <sz val="10"/>
      <color theme="1"/>
      <name val="Calibri"/>
      <family val="2"/>
      <scheme val="minor"/>
    </font>
    <font>
      <i/>
      <sz val="11"/>
      <color theme="1"/>
      <name val="Calibri"/>
      <family val="2"/>
      <scheme val="minor"/>
    </font>
    <font>
      <sz val="10"/>
      <color theme="1"/>
      <name val="Calibri"/>
      <family val="2"/>
      <scheme val="minor"/>
    </font>
    <font>
      <i/>
      <sz val="10"/>
      <color rgb="FFFF0000"/>
      <name val="Calibri"/>
      <family val="2"/>
      <scheme val="minor"/>
    </font>
    <font>
      <b/>
      <sz val="11"/>
      <name val="Calibri"/>
      <family val="2"/>
      <scheme val="minor"/>
    </font>
    <font>
      <b/>
      <sz val="11"/>
      <name val="Calibri"/>
      <family val="2"/>
    </font>
    <font>
      <i/>
      <sz val="10"/>
      <name val="Calibri"/>
      <family val="2"/>
    </font>
    <font>
      <i/>
      <sz val="10"/>
      <name val="Calibri"/>
      <family val="2"/>
      <scheme val="minor"/>
    </font>
    <font>
      <b/>
      <u/>
      <sz val="11"/>
      <name val="Calibri"/>
      <family val="2"/>
      <scheme val="minor"/>
    </font>
    <font>
      <sz val="11"/>
      <name val="Calibri"/>
      <family val="2"/>
      <scheme val="minor"/>
    </font>
    <font>
      <i/>
      <sz val="11"/>
      <name val="Calibri"/>
      <family val="2"/>
      <scheme val="minor"/>
    </font>
    <font>
      <sz val="9"/>
      <color indexed="81"/>
      <name val="Tahoma"/>
      <family val="2"/>
    </font>
    <font>
      <i/>
      <sz val="10"/>
      <color theme="1"/>
      <name val="Calibri"/>
      <family val="2"/>
    </font>
    <font>
      <b/>
      <i/>
      <u/>
      <sz val="10"/>
      <color theme="1"/>
      <name val="Calibri"/>
      <family val="2"/>
      <scheme val="minor"/>
    </font>
    <font>
      <b/>
      <i/>
      <u/>
      <sz val="11"/>
      <name val="Calibri"/>
      <family val="2"/>
      <scheme val="minor"/>
    </font>
    <font>
      <i/>
      <u/>
      <sz val="11"/>
      <name val="Calibri"/>
      <family val="2"/>
      <scheme val="minor"/>
    </font>
    <font>
      <sz val="8"/>
      <color theme="1"/>
      <name val="Calibri"/>
      <family val="2"/>
      <scheme val="minor"/>
    </font>
    <font>
      <sz val="12"/>
      <color theme="1"/>
      <name val="Futura Lt BT"/>
      <family val="2"/>
    </font>
    <font>
      <b/>
      <u/>
      <sz val="11"/>
      <name val="Calibri"/>
      <family val="2"/>
    </font>
    <font>
      <sz val="10"/>
      <color theme="1"/>
      <name val="Arial"/>
      <family val="2"/>
    </font>
    <font>
      <i/>
      <sz val="10"/>
      <color theme="1"/>
      <name val="Arial"/>
      <family val="2"/>
    </font>
    <font>
      <b/>
      <i/>
      <u/>
      <sz val="11"/>
      <name val="Calibri"/>
      <family val="2"/>
    </font>
    <font>
      <sz val="11"/>
      <color rgb="FFFF0000"/>
      <name val="Calibri"/>
      <family val="2"/>
      <scheme val="minor"/>
    </font>
    <font>
      <b/>
      <i/>
      <sz val="11"/>
      <name val="Calibri"/>
      <family val="2"/>
    </font>
    <font>
      <sz val="12"/>
      <color rgb="FF000000"/>
      <name val="Wingdings"/>
      <charset val="2"/>
    </font>
    <font>
      <i/>
      <sz val="12"/>
      <color theme="1"/>
      <name val="Calibri"/>
      <family val="2"/>
      <scheme val="minor"/>
    </font>
    <font>
      <i/>
      <sz val="9"/>
      <color theme="1"/>
      <name val="Calibri"/>
      <family val="2"/>
      <scheme val="minor"/>
    </font>
  </fonts>
  <fills count="4">
    <fill>
      <patternFill patternType="none"/>
    </fill>
    <fill>
      <patternFill patternType="gray125"/>
    </fill>
    <fill>
      <patternFill patternType="solid">
        <fgColor theme="6" tint="0.79998168889431442"/>
        <bgColor indexed="64"/>
      </patternFill>
    </fill>
    <fill>
      <patternFill patternType="solid">
        <fgColor theme="0"/>
        <bgColor indexed="64"/>
      </patternFill>
    </fill>
  </fills>
  <borders count="48">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style="medium">
        <color indexed="64"/>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diagonal/>
    </border>
    <border>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3">
    <xf numFmtId="0" fontId="0" fillId="0" borderId="0"/>
    <xf numFmtId="9" fontId="3" fillId="0" borderId="0" applyFont="0" applyFill="0" applyBorder="0" applyAlignment="0" applyProtection="0"/>
    <xf numFmtId="164" fontId="3" fillId="0" borderId="0" applyFont="0" applyFill="0" applyBorder="0" applyAlignment="0" applyProtection="0"/>
  </cellStyleXfs>
  <cellXfs count="278">
    <xf numFmtId="0" fontId="0" fillId="0" borderId="0" xfId="0"/>
    <xf numFmtId="0" fontId="0" fillId="0" borderId="6" xfId="0" applyBorder="1"/>
    <xf numFmtId="0" fontId="0" fillId="0" borderId="7" xfId="0" applyBorder="1" applyAlignment="1">
      <alignment wrapText="1"/>
    </xf>
    <xf numFmtId="0" fontId="0" fillId="0" borderId="8" xfId="0" applyBorder="1"/>
    <xf numFmtId="0" fontId="0" fillId="0" borderId="9" xfId="0" applyBorder="1" applyAlignment="1">
      <alignment wrapText="1"/>
    </xf>
    <xf numFmtId="0" fontId="0" fillId="0" borderId="10" xfId="0" applyBorder="1"/>
    <xf numFmtId="0" fontId="0" fillId="0" borderId="11" xfId="0" applyBorder="1"/>
    <xf numFmtId="0" fontId="0" fillId="0" borderId="12" xfId="0" applyBorder="1" applyAlignment="1">
      <alignment wrapText="1"/>
    </xf>
    <xf numFmtId="0" fontId="0" fillId="0" borderId="13" xfId="0" applyBorder="1"/>
    <xf numFmtId="0" fontId="0" fillId="0" borderId="14" xfId="0" applyBorder="1"/>
    <xf numFmtId="0" fontId="0" fillId="2" borderId="15" xfId="0" applyFill="1" applyBorder="1"/>
    <xf numFmtId="0" fontId="0" fillId="2" borderId="16" xfId="0" applyFill="1" applyBorder="1"/>
    <xf numFmtId="0" fontId="0" fillId="2" borderId="17" xfId="0" applyFill="1" applyBorder="1"/>
    <xf numFmtId="0" fontId="1" fillId="0" borderId="0" xfId="0" applyFont="1"/>
    <xf numFmtId="0" fontId="0" fillId="0" borderId="18" xfId="0" applyBorder="1"/>
    <xf numFmtId="0" fontId="0" fillId="0" borderId="19" xfId="0" applyBorder="1"/>
    <xf numFmtId="0" fontId="0" fillId="0" borderId="4" xfId="0" applyBorder="1"/>
    <xf numFmtId="0" fontId="0" fillId="0" borderId="5" xfId="0" applyBorder="1"/>
    <xf numFmtId="0" fontId="0" fillId="2" borderId="1" xfId="0" applyFill="1" applyBorder="1" applyAlignment="1">
      <alignment wrapText="1"/>
    </xf>
    <xf numFmtId="0" fontId="0" fillId="2" borderId="2" xfId="0" applyFill="1" applyBorder="1" applyAlignment="1">
      <alignment wrapText="1"/>
    </xf>
    <xf numFmtId="0" fontId="2" fillId="0" borderId="0" xfId="0" applyFont="1"/>
    <xf numFmtId="0" fontId="0" fillId="2" borderId="18" xfId="0" applyFill="1" applyBorder="1"/>
    <xf numFmtId="0" fontId="0" fillId="2" borderId="4" xfId="0" applyFill="1" applyBorder="1"/>
    <xf numFmtId="0" fontId="0" fillId="2" borderId="3" xfId="0" applyFill="1" applyBorder="1"/>
    <xf numFmtId="0" fontId="0" fillId="0" borderId="0" xfId="0" applyFont="1"/>
    <xf numFmtId="0" fontId="0" fillId="0" borderId="5" xfId="0" applyFont="1" applyBorder="1" applyAlignment="1">
      <alignment horizontal="center" vertical="center" wrapText="1"/>
    </xf>
    <xf numFmtId="0" fontId="0" fillId="0" borderId="5" xfId="0" applyFont="1" applyBorder="1" applyAlignment="1">
      <alignment horizontal="center" vertical="center"/>
    </xf>
    <xf numFmtId="0" fontId="0" fillId="0" borderId="4" xfId="0" applyFont="1" applyBorder="1" applyAlignment="1">
      <alignment horizontal="center" vertical="center"/>
    </xf>
    <xf numFmtId="0" fontId="0" fillId="2" borderId="19" xfId="0" applyFont="1" applyFill="1" applyBorder="1" applyAlignment="1">
      <alignment horizontal="center" vertical="center" wrapText="1"/>
    </xf>
    <xf numFmtId="0" fontId="0" fillId="2" borderId="19" xfId="0" applyFont="1" applyFill="1" applyBorder="1" applyAlignment="1">
      <alignment horizontal="center" vertical="center"/>
    </xf>
    <xf numFmtId="0" fontId="0" fillId="0" borderId="4" xfId="0" applyFont="1" applyBorder="1" applyAlignment="1">
      <alignment horizontal="justify" vertical="center"/>
    </xf>
    <xf numFmtId="0" fontId="1" fillId="0" borderId="0" xfId="0" applyFont="1" applyFill="1" applyBorder="1" applyAlignment="1">
      <alignment horizontal="left" vertical="center"/>
    </xf>
    <xf numFmtId="165" fontId="0" fillId="0" borderId="5" xfId="0" applyNumberFormat="1" applyFont="1" applyBorder="1" applyAlignment="1">
      <alignment horizontal="center" vertical="center"/>
    </xf>
    <xf numFmtId="165" fontId="0" fillId="0" borderId="5" xfId="0" applyNumberFormat="1" applyFont="1" applyBorder="1" applyAlignment="1">
      <alignment horizontal="center" vertical="center" wrapText="1"/>
    </xf>
    <xf numFmtId="0" fontId="4" fillId="0" borderId="0" xfId="0" applyFont="1"/>
    <xf numFmtId="9" fontId="0" fillId="0" borderId="19" xfId="1" applyFont="1" applyBorder="1"/>
    <xf numFmtId="9" fontId="0" fillId="0" borderId="5" xfId="1" applyFont="1" applyBorder="1"/>
    <xf numFmtId="0" fontId="5" fillId="0" borderId="0" xfId="0" applyFont="1"/>
    <xf numFmtId="0" fontId="0" fillId="2" borderId="5" xfId="0" applyFont="1" applyFill="1" applyBorder="1" applyAlignment="1">
      <alignment horizontal="center" vertical="center"/>
    </xf>
    <xf numFmtId="0" fontId="0" fillId="2" borderId="4" xfId="0" applyFont="1" applyFill="1" applyBorder="1" applyAlignment="1">
      <alignment horizontal="center" vertical="center" wrapText="1"/>
    </xf>
    <xf numFmtId="0" fontId="0" fillId="2" borderId="5"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7" fillId="2" borderId="1" xfId="0" applyFont="1" applyFill="1" applyBorder="1" applyAlignment="1">
      <alignment horizontal="center" wrapText="1"/>
    </xf>
    <xf numFmtId="0" fontId="9" fillId="0" borderId="0" xfId="0" applyFont="1" applyFill="1" applyBorder="1"/>
    <xf numFmtId="0" fontId="11" fillId="0" borderId="0" xfId="0" applyFont="1"/>
    <xf numFmtId="0" fontId="1" fillId="0" borderId="0" xfId="0" applyFont="1" applyFill="1"/>
    <xf numFmtId="0" fontId="8" fillId="0" borderId="0" xfId="0" applyFont="1"/>
    <xf numFmtId="0" fontId="7" fillId="2" borderId="1" xfId="0" applyFont="1" applyFill="1" applyBorder="1" applyAlignment="1">
      <alignment wrapText="1"/>
    </xf>
    <xf numFmtId="0" fontId="7" fillId="2" borderId="2" xfId="0" applyFont="1" applyFill="1" applyBorder="1" applyAlignment="1">
      <alignment wrapText="1"/>
    </xf>
    <xf numFmtId="0" fontId="12" fillId="0" borderId="0" xfId="0" applyFont="1"/>
    <xf numFmtId="0" fontId="13" fillId="0" borderId="0" xfId="0" applyFont="1"/>
    <xf numFmtId="0" fontId="14" fillId="0" borderId="0" xfId="0" applyFont="1"/>
    <xf numFmtId="0" fontId="9" fillId="0" borderId="0" xfId="0" applyFont="1"/>
    <xf numFmtId="0" fontId="14" fillId="2" borderId="1" xfId="0" applyFont="1" applyFill="1" applyBorder="1" applyAlignment="1">
      <alignment wrapText="1"/>
    </xf>
    <xf numFmtId="0" fontId="14" fillId="2" borderId="2" xfId="0" applyFont="1" applyFill="1" applyBorder="1" applyAlignment="1">
      <alignment wrapText="1"/>
    </xf>
    <xf numFmtId="0" fontId="14" fillId="0" borderId="18" xfId="0" applyFont="1" applyBorder="1"/>
    <xf numFmtId="0" fontId="14" fillId="0" borderId="19" xfId="0" applyFont="1" applyBorder="1"/>
    <xf numFmtId="0" fontId="14" fillId="0" borderId="4" xfId="0" applyFont="1" applyBorder="1"/>
    <xf numFmtId="0" fontId="14" fillId="0" borderId="5" xfId="0" applyFont="1" applyBorder="1"/>
    <xf numFmtId="0" fontId="14" fillId="0" borderId="20" xfId="0" applyFont="1" applyBorder="1"/>
    <xf numFmtId="0" fontId="14" fillId="0" borderId="1" xfId="0" applyFont="1" applyBorder="1"/>
    <xf numFmtId="0" fontId="14" fillId="0" borderId="3" xfId="0" applyFont="1" applyBorder="1"/>
    <xf numFmtId="0" fontId="14" fillId="0" borderId="18" xfId="0" applyFont="1" applyFill="1" applyBorder="1"/>
    <xf numFmtId="0" fontId="14" fillId="0" borderId="0" xfId="0" applyFont="1" applyBorder="1"/>
    <xf numFmtId="0" fontId="10" fillId="0" borderId="0" xfId="0" applyFont="1"/>
    <xf numFmtId="0" fontId="10" fillId="0" borderId="0" xfId="0" applyFont="1" applyAlignment="1">
      <alignment horizontal="left" indent="1"/>
    </xf>
    <xf numFmtId="0" fontId="14" fillId="0" borderId="3" xfId="0" applyFont="1" applyFill="1" applyBorder="1"/>
    <xf numFmtId="9" fontId="14" fillId="0" borderId="18" xfId="1" applyFont="1" applyBorder="1"/>
    <xf numFmtId="0" fontId="14" fillId="0" borderId="18" xfId="0" applyFont="1" applyFill="1" applyBorder="1" applyAlignment="1">
      <alignment wrapText="1"/>
    </xf>
    <xf numFmtId="0" fontId="15" fillId="0" borderId="0" xfId="0" applyFont="1"/>
    <xf numFmtId="0" fontId="14" fillId="0" borderId="18" xfId="0" applyFont="1" applyBorder="1" applyAlignment="1">
      <alignment wrapText="1"/>
    </xf>
    <xf numFmtId="0" fontId="15" fillId="0" borderId="19" xfId="0" applyFont="1" applyBorder="1"/>
    <xf numFmtId="0" fontId="15" fillId="0" borderId="5" xfId="0" applyFont="1" applyBorder="1"/>
    <xf numFmtId="0" fontId="14" fillId="0" borderId="21" xfId="0" applyFont="1" applyBorder="1"/>
    <xf numFmtId="0" fontId="12" fillId="0" borderId="0" xfId="0" applyFont="1" applyBorder="1" applyAlignment="1">
      <alignment horizontal="left"/>
    </xf>
    <xf numFmtId="0" fontId="14" fillId="0" borderId="0" xfId="0" applyFont="1" applyBorder="1" applyAlignment="1">
      <alignment horizontal="left"/>
    </xf>
    <xf numFmtId="0" fontId="14" fillId="0" borderId="0" xfId="0" applyFont="1" applyAlignment="1">
      <alignment wrapText="1"/>
    </xf>
    <xf numFmtId="0" fontId="12" fillId="0" borderId="21" xfId="0" applyFont="1" applyFill="1" applyBorder="1"/>
    <xf numFmtId="0" fontId="1" fillId="0" borderId="0" xfId="0" applyFont="1" applyBorder="1"/>
    <xf numFmtId="0" fontId="0" fillId="0" borderId="0" xfId="0" applyFont="1" applyBorder="1"/>
    <xf numFmtId="0" fontId="0" fillId="0" borderId="20" xfId="0" applyFont="1" applyBorder="1" applyAlignment="1">
      <alignment vertical="center"/>
    </xf>
    <xf numFmtId="0" fontId="0" fillId="0" borderId="1" xfId="0" applyFont="1" applyBorder="1" applyAlignment="1">
      <alignment vertical="center"/>
    </xf>
    <xf numFmtId="0" fontId="7" fillId="0" borderId="0" xfId="0" applyFont="1" applyAlignment="1">
      <alignment horizontal="center" wrapText="1"/>
    </xf>
    <xf numFmtId="0" fontId="7" fillId="2" borderId="20" xfId="0" applyFont="1" applyFill="1" applyBorder="1" applyAlignment="1">
      <alignment horizontal="center" wrapText="1"/>
    </xf>
    <xf numFmtId="0" fontId="0" fillId="0" borderId="0" xfId="0" applyFont="1" applyBorder="1" applyAlignment="1">
      <alignment horizontal="left" wrapText="1"/>
    </xf>
    <xf numFmtId="0" fontId="14" fillId="0" borderId="0" xfId="0" applyFont="1" applyFill="1" applyBorder="1" applyAlignment="1">
      <alignment wrapText="1"/>
    </xf>
    <xf numFmtId="0" fontId="9" fillId="0" borderId="0" xfId="0" applyFont="1" applyBorder="1"/>
    <xf numFmtId="9" fontId="14" fillId="0" borderId="3" xfId="1" applyFont="1" applyBorder="1"/>
    <xf numFmtId="0" fontId="14" fillId="0" borderId="4" xfId="0" applyFont="1" applyFill="1" applyBorder="1" applyAlignment="1">
      <alignment wrapText="1"/>
    </xf>
    <xf numFmtId="9" fontId="14" fillId="0" borderId="4" xfId="1" applyFont="1" applyBorder="1"/>
    <xf numFmtId="0" fontId="1" fillId="0" borderId="0" xfId="0" applyFont="1" applyAlignment="1">
      <alignment vertical="center"/>
    </xf>
    <xf numFmtId="0" fontId="0" fillId="0" borderId="0" xfId="0" applyAlignment="1">
      <alignment vertical="center"/>
    </xf>
    <xf numFmtId="0" fontId="1" fillId="2" borderId="15" xfId="0" applyFont="1" applyFill="1" applyBorder="1" applyAlignment="1">
      <alignment vertical="center"/>
    </xf>
    <xf numFmtId="0" fontId="0" fillId="2" borderId="16" xfId="0" applyFill="1" applyBorder="1" applyAlignment="1">
      <alignment vertical="center" wrapText="1"/>
    </xf>
    <xf numFmtId="0" fontId="6" fillId="0" borderId="13" xfId="0" applyFont="1" applyBorder="1" applyAlignment="1">
      <alignment vertical="center" wrapText="1"/>
    </xf>
    <xf numFmtId="0" fontId="6" fillId="0" borderId="6" xfId="0" applyFont="1" applyBorder="1" applyAlignment="1">
      <alignment vertical="center" wrapText="1"/>
    </xf>
    <xf numFmtId="0" fontId="0" fillId="2" borderId="15" xfId="0" applyFill="1" applyBorder="1" applyAlignment="1">
      <alignment vertical="center"/>
    </xf>
    <xf numFmtId="0" fontId="0" fillId="0" borderId="12" xfId="0" applyBorder="1" applyAlignment="1">
      <alignment vertical="center" wrapText="1"/>
    </xf>
    <xf numFmtId="0" fontId="0" fillId="0" borderId="13" xfId="0" applyBorder="1" applyAlignment="1">
      <alignment vertical="center"/>
    </xf>
    <xf numFmtId="0" fontId="0" fillId="0" borderId="7" xfId="0" applyBorder="1" applyAlignment="1">
      <alignment vertical="center" wrapText="1"/>
    </xf>
    <xf numFmtId="0" fontId="0" fillId="0" borderId="6" xfId="0" applyBorder="1" applyAlignment="1">
      <alignment vertical="center"/>
    </xf>
    <xf numFmtId="0" fontId="0" fillId="0" borderId="6" xfId="0" applyBorder="1" applyAlignment="1">
      <alignment vertical="center" wrapText="1"/>
    </xf>
    <xf numFmtId="0" fontId="1" fillId="2" borderId="16" xfId="0" applyFont="1" applyFill="1" applyBorder="1" applyAlignment="1">
      <alignment horizontal="left" vertical="center" wrapText="1"/>
    </xf>
    <xf numFmtId="0" fontId="0" fillId="0" borderId="13" xfId="0" applyBorder="1" applyAlignment="1">
      <alignment horizontal="left" vertical="center"/>
    </xf>
    <xf numFmtId="0" fontId="0" fillId="0" borderId="6" xfId="0" applyBorder="1" applyAlignment="1">
      <alignment horizontal="left" vertical="center"/>
    </xf>
    <xf numFmtId="0" fontId="0" fillId="0" borderId="0" xfId="0" applyBorder="1" applyAlignment="1">
      <alignment vertical="center" wrapText="1"/>
    </xf>
    <xf numFmtId="0" fontId="0" fillId="0" borderId="0" xfId="0" applyBorder="1" applyAlignment="1">
      <alignment horizontal="left" vertical="center"/>
    </xf>
    <xf numFmtId="0" fontId="14" fillId="0" borderId="0" xfId="0" applyFont="1" applyAlignment="1"/>
    <xf numFmtId="0" fontId="12" fillId="0" borderId="0" xfId="0" applyFont="1" applyFill="1" applyBorder="1"/>
    <xf numFmtId="0" fontId="14" fillId="0" borderId="18" xfId="0" quotePrefix="1" applyFont="1" applyFill="1" applyBorder="1"/>
    <xf numFmtId="0" fontId="18" fillId="0" borderId="0" xfId="0" applyFont="1"/>
    <xf numFmtId="166" fontId="15" fillId="0" borderId="0" xfId="2" applyNumberFormat="1" applyFont="1" applyBorder="1"/>
    <xf numFmtId="0" fontId="15" fillId="0" borderId="6" xfId="0" applyFont="1" applyBorder="1"/>
    <xf numFmtId="166" fontId="15" fillId="0" borderId="6" xfId="2" applyNumberFormat="1" applyFont="1" applyBorder="1"/>
    <xf numFmtId="0" fontId="15" fillId="0" borderId="28" xfId="0" applyFont="1" applyBorder="1"/>
    <xf numFmtId="0" fontId="19" fillId="0" borderId="6" xfId="0" applyFont="1" applyBorder="1" applyAlignment="1">
      <alignment horizontal="right"/>
    </xf>
    <xf numFmtId="0" fontId="19" fillId="0" borderId="6" xfId="0" applyFont="1" applyBorder="1"/>
    <xf numFmtId="0" fontId="20" fillId="0" borderId="0" xfId="0" applyFont="1"/>
    <xf numFmtId="0" fontId="0" fillId="0" borderId="0" xfId="0" applyFont="1"/>
    <xf numFmtId="0" fontId="12" fillId="0" borderId="0" xfId="0" applyFont="1"/>
    <xf numFmtId="0" fontId="0" fillId="0" borderId="0" xfId="0" applyFont="1" applyBorder="1" applyAlignment="1">
      <alignment horizontal="left" wrapText="1"/>
    </xf>
    <xf numFmtId="0" fontId="21" fillId="0" borderId="0" xfId="0" applyFont="1" applyBorder="1" applyAlignment="1">
      <alignment horizontal="left" wrapText="1"/>
    </xf>
    <xf numFmtId="0" fontId="0" fillId="0" borderId="0" xfId="0" applyFont="1" applyBorder="1" applyAlignment="1">
      <alignment horizontal="center" vertical="center"/>
    </xf>
    <xf numFmtId="165" fontId="0" fillId="0" borderId="0" xfId="0" applyNumberFormat="1" applyFont="1" applyBorder="1" applyAlignment="1">
      <alignment horizontal="center" vertical="center" wrapText="1"/>
    </xf>
    <xf numFmtId="165" fontId="0" fillId="0" borderId="0" xfId="0" applyNumberFormat="1" applyFont="1" applyBorder="1" applyAlignment="1">
      <alignment horizontal="center" vertical="center"/>
    </xf>
    <xf numFmtId="0" fontId="22" fillId="0" borderId="0" xfId="0" applyFont="1"/>
    <xf numFmtId="0" fontId="24" fillId="0" borderId="0" xfId="0" applyFont="1"/>
    <xf numFmtId="0" fontId="12" fillId="0" borderId="0" xfId="0" applyFont="1" applyBorder="1" applyAlignment="1">
      <alignment horizontal="left" vertical="center"/>
    </xf>
    <xf numFmtId="0" fontId="0" fillId="0" borderId="0" xfId="0" applyAlignment="1">
      <alignment vertical="center"/>
    </xf>
    <xf numFmtId="0" fontId="1" fillId="0" borderId="0" xfId="0" applyFont="1" applyAlignment="1">
      <alignment vertical="center"/>
    </xf>
    <xf numFmtId="0" fontId="14" fillId="0" borderId="0" xfId="0" applyFont="1"/>
    <xf numFmtId="0" fontId="14" fillId="0" borderId="18" xfId="0" applyFont="1" applyBorder="1"/>
    <xf numFmtId="0" fontId="14" fillId="0" borderId="19" xfId="0" applyFont="1" applyBorder="1"/>
    <xf numFmtId="0" fontId="14" fillId="0" borderId="1" xfId="0" applyFont="1" applyBorder="1"/>
    <xf numFmtId="0" fontId="12" fillId="0" borderId="0" xfId="0" applyFont="1" applyBorder="1" applyAlignment="1">
      <alignment horizontal="left"/>
    </xf>
    <xf numFmtId="0" fontId="14" fillId="2" borderId="1" xfId="0" applyFont="1" applyFill="1" applyBorder="1" applyAlignment="1">
      <alignment horizontal="center" wrapText="1"/>
    </xf>
    <xf numFmtId="0" fontId="1" fillId="0" borderId="0" xfId="0" applyFont="1" applyAlignment="1">
      <alignment vertical="center"/>
    </xf>
    <xf numFmtId="0" fontId="14" fillId="0" borderId="6" xfId="0" applyFont="1" applyBorder="1"/>
    <xf numFmtId="0" fontId="27" fillId="0" borderId="0" xfId="0" applyFont="1"/>
    <xf numFmtId="0" fontId="14" fillId="0" borderId="0" xfId="0" applyFont="1" applyFill="1"/>
    <xf numFmtId="0" fontId="14" fillId="0" borderId="1" xfId="0" applyFont="1" applyFill="1" applyBorder="1" applyAlignment="1">
      <alignment horizontal="center" wrapText="1"/>
    </xf>
    <xf numFmtId="0" fontId="14" fillId="0" borderId="21" xfId="0" applyFont="1" applyFill="1" applyBorder="1"/>
    <xf numFmtId="0" fontId="14" fillId="0" borderId="4" xfId="0" applyFont="1" applyFill="1" applyBorder="1"/>
    <xf numFmtId="0" fontId="14" fillId="0" borderId="28" xfId="0" applyFont="1" applyBorder="1"/>
    <xf numFmtId="0" fontId="9" fillId="0" borderId="0" xfId="0" applyFont="1" applyFill="1" applyAlignment="1">
      <alignment horizontal="left"/>
    </xf>
    <xf numFmtId="0" fontId="14" fillId="2" borderId="2" xfId="0" applyFont="1" applyFill="1" applyBorder="1" applyAlignment="1">
      <alignment horizontal="center" wrapText="1"/>
    </xf>
    <xf numFmtId="0" fontId="0" fillId="0" borderId="0" xfId="0" applyBorder="1" applyAlignment="1">
      <alignment vertical="center"/>
    </xf>
    <xf numFmtId="0" fontId="29" fillId="0" borderId="0" xfId="0" applyFont="1" applyAlignment="1">
      <alignment horizontal="justify" vertical="center"/>
    </xf>
    <xf numFmtId="0" fontId="30" fillId="0" borderId="0" xfId="0" applyFont="1"/>
    <xf numFmtId="0" fontId="1" fillId="2" borderId="15" xfId="0" applyFont="1" applyFill="1" applyBorder="1" applyAlignment="1">
      <alignment horizontal="center" vertical="center" wrapText="1"/>
    </xf>
    <xf numFmtId="0" fontId="14" fillId="0" borderId="11" xfId="0" applyFont="1" applyBorder="1"/>
    <xf numFmtId="0" fontId="14" fillId="2" borderId="30" xfId="0" applyFont="1" applyFill="1" applyBorder="1" applyAlignment="1">
      <alignment horizontal="center" wrapText="1"/>
    </xf>
    <xf numFmtId="0" fontId="14" fillId="0" borderId="31" xfId="0" applyFont="1" applyBorder="1"/>
    <xf numFmtId="0" fontId="14" fillId="2" borderId="1" xfId="0" applyFont="1" applyFill="1" applyBorder="1" applyAlignment="1">
      <alignment vertical="center" wrapText="1"/>
    </xf>
    <xf numFmtId="0" fontId="14" fillId="0" borderId="6" xfId="0" applyFont="1" applyFill="1" applyBorder="1" applyAlignment="1">
      <alignment vertical="center" wrapText="1"/>
    </xf>
    <xf numFmtId="0" fontId="14" fillId="0" borderId="23" xfId="0" applyFont="1" applyBorder="1"/>
    <xf numFmtId="0" fontId="14" fillId="0" borderId="13" xfId="0" applyFont="1" applyBorder="1"/>
    <xf numFmtId="0" fontId="14" fillId="2" borderId="3" xfId="0" applyFont="1" applyFill="1" applyBorder="1" applyAlignment="1">
      <alignment horizontal="center" vertical="center" wrapText="1"/>
    </xf>
    <xf numFmtId="0" fontId="14" fillId="2" borderId="25"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14" fillId="2" borderId="2" xfId="0" applyFont="1" applyFill="1" applyBorder="1" applyAlignment="1">
      <alignment horizontal="center" vertical="center" wrapText="1"/>
    </xf>
    <xf numFmtId="0" fontId="14" fillId="0" borderId="8" xfId="0" applyFont="1" applyBorder="1"/>
    <xf numFmtId="0" fontId="14" fillId="0" borderId="10" xfId="0" applyFont="1" applyBorder="1"/>
    <xf numFmtId="0" fontId="14" fillId="0" borderId="35" xfId="0" applyFont="1" applyBorder="1"/>
    <xf numFmtId="0" fontId="14" fillId="0" borderId="30" xfId="0" applyFont="1" applyBorder="1"/>
    <xf numFmtId="0" fontId="15" fillId="0" borderId="37" xfId="0" applyFont="1" applyBorder="1"/>
    <xf numFmtId="0" fontId="14" fillId="0" borderId="38" xfId="0" applyFont="1" applyBorder="1"/>
    <xf numFmtId="0" fontId="15" fillId="0" borderId="39" xfId="0" applyFont="1" applyBorder="1"/>
    <xf numFmtId="0" fontId="14" fillId="0" borderId="40" xfId="0" applyFont="1" applyBorder="1"/>
    <xf numFmtId="0" fontId="14" fillId="0" borderId="14" xfId="0" applyFont="1" applyBorder="1"/>
    <xf numFmtId="0" fontId="14" fillId="2" borderId="10" xfId="0" applyFont="1" applyFill="1" applyBorder="1" applyAlignment="1">
      <alignment horizontal="center" wrapText="1"/>
    </xf>
    <xf numFmtId="0" fontId="14" fillId="2" borderId="11" xfId="0" applyFont="1" applyFill="1" applyBorder="1" applyAlignment="1">
      <alignment horizontal="center" wrapText="1"/>
    </xf>
    <xf numFmtId="0" fontId="14" fillId="0" borderId="33" xfId="0" applyFont="1" applyBorder="1"/>
    <xf numFmtId="0" fontId="14" fillId="0" borderId="34" xfId="0" applyFont="1" applyBorder="1"/>
    <xf numFmtId="0" fontId="14" fillId="0" borderId="7" xfId="0" applyFont="1" applyBorder="1"/>
    <xf numFmtId="0" fontId="1" fillId="2" borderId="16" xfId="0" applyFont="1" applyFill="1" applyBorder="1" applyAlignment="1">
      <alignment horizontal="center" vertical="center" wrapText="1"/>
    </xf>
    <xf numFmtId="0" fontId="0" fillId="0" borderId="13" xfId="0" applyFill="1" applyBorder="1" applyAlignment="1">
      <alignment vertical="center"/>
    </xf>
    <xf numFmtId="0" fontId="14" fillId="0" borderId="7" xfId="0" applyFont="1" applyBorder="1" applyAlignment="1">
      <alignment vertical="center" wrapText="1"/>
    </xf>
    <xf numFmtId="0" fontId="14" fillId="0" borderId="6" xfId="0" applyFont="1" applyBorder="1" applyAlignment="1">
      <alignment horizontal="left" vertical="center"/>
    </xf>
    <xf numFmtId="0" fontId="14" fillId="0" borderId="6" xfId="0" applyFont="1" applyBorder="1" applyAlignment="1">
      <alignment horizontal="left" vertical="center" wrapText="1"/>
    </xf>
    <xf numFmtId="0" fontId="14" fillId="0" borderId="7" xfId="0" applyFont="1" applyBorder="1" applyAlignment="1">
      <alignment horizontal="left" wrapText="1" indent="1"/>
    </xf>
    <xf numFmtId="0" fontId="14" fillId="3" borderId="6" xfId="0" applyFont="1" applyFill="1" applyBorder="1"/>
    <xf numFmtId="0" fontId="14" fillId="3" borderId="20" xfId="0" applyFont="1" applyFill="1" applyBorder="1"/>
    <xf numFmtId="0" fontId="31" fillId="3" borderId="21" xfId="0" applyFont="1" applyFill="1" applyBorder="1" applyAlignment="1">
      <alignment vertical="center" wrapText="1"/>
    </xf>
    <xf numFmtId="0" fontId="14" fillId="3" borderId="18" xfId="0" applyFont="1" applyFill="1" applyBorder="1"/>
    <xf numFmtId="0" fontId="14" fillId="3" borderId="1" xfId="0" applyFont="1" applyFill="1" applyBorder="1"/>
    <xf numFmtId="0" fontId="0" fillId="3" borderId="13" xfId="0" applyFill="1" applyBorder="1" applyAlignment="1">
      <alignment vertical="center"/>
    </xf>
    <xf numFmtId="0" fontId="0" fillId="3" borderId="12" xfId="0" applyFill="1" applyBorder="1" applyAlignment="1">
      <alignment vertical="center"/>
    </xf>
    <xf numFmtId="0" fontId="0" fillId="3" borderId="7" xfId="0" applyFill="1" applyBorder="1" applyAlignment="1">
      <alignment vertical="center"/>
    </xf>
    <xf numFmtId="0" fontId="0" fillId="3" borderId="46" xfId="0" applyFill="1" applyBorder="1" applyAlignment="1">
      <alignment vertical="center"/>
    </xf>
    <xf numFmtId="0" fontId="14" fillId="0" borderId="47" xfId="0" applyFont="1" applyBorder="1"/>
    <xf numFmtId="0" fontId="14" fillId="3" borderId="7" xfId="0" applyFont="1" applyFill="1" applyBorder="1"/>
    <xf numFmtId="0" fontId="14" fillId="3" borderId="8" xfId="0" applyFont="1" applyFill="1" applyBorder="1"/>
    <xf numFmtId="0" fontId="14" fillId="3" borderId="9" xfId="0" applyFont="1" applyFill="1" applyBorder="1"/>
    <xf numFmtId="0" fontId="14" fillId="3" borderId="10" xfId="0" applyFont="1" applyFill="1" applyBorder="1"/>
    <xf numFmtId="0" fontId="14" fillId="3" borderId="11" xfId="0" applyFont="1" applyFill="1" applyBorder="1"/>
    <xf numFmtId="0" fontId="9" fillId="3" borderId="0" xfId="0" applyFont="1" applyFill="1"/>
    <xf numFmtId="0" fontId="14" fillId="3" borderId="38" xfId="0" applyFont="1" applyFill="1" applyBorder="1"/>
    <xf numFmtId="0" fontId="14" fillId="0" borderId="38" xfId="0" applyFont="1" applyFill="1" applyBorder="1"/>
    <xf numFmtId="0" fontId="14" fillId="3" borderId="39" xfId="0" applyFont="1" applyFill="1" applyBorder="1"/>
    <xf numFmtId="0" fontId="14" fillId="0" borderId="39" xfId="0" applyFont="1" applyFill="1" applyBorder="1" applyAlignment="1">
      <alignment horizontal="center" wrapText="1"/>
    </xf>
    <xf numFmtId="0" fontId="14" fillId="0" borderId="13" xfId="0" applyFont="1" applyFill="1" applyBorder="1" applyAlignment="1">
      <alignment vertical="center" wrapText="1"/>
    </xf>
    <xf numFmtId="0" fontId="14" fillId="0" borderId="14" xfId="0" applyFont="1" applyFill="1" applyBorder="1"/>
    <xf numFmtId="0" fontId="14" fillId="0" borderId="8" xfId="0" applyFont="1" applyFill="1" applyBorder="1"/>
    <xf numFmtId="0" fontId="14" fillId="0" borderId="28" xfId="0" applyFont="1" applyFill="1" applyBorder="1" applyAlignment="1">
      <alignment vertical="center" wrapText="1"/>
    </xf>
    <xf numFmtId="0" fontId="14" fillId="0" borderId="47" xfId="0" applyFont="1" applyFill="1" applyBorder="1"/>
    <xf numFmtId="0" fontId="14" fillId="0" borderId="15" xfId="0" applyFont="1" applyBorder="1"/>
    <xf numFmtId="0" fontId="14" fillId="0" borderId="16" xfId="0" applyFont="1" applyBorder="1"/>
    <xf numFmtId="0" fontId="14" fillId="0" borderId="2" xfId="0" applyFont="1" applyBorder="1"/>
    <xf numFmtId="0" fontId="7" fillId="3" borderId="6" xfId="0" applyFont="1" applyFill="1" applyBorder="1" applyAlignment="1">
      <alignment horizontal="justify" vertical="center"/>
    </xf>
    <xf numFmtId="0" fontId="14" fillId="3" borderId="0" xfId="0" applyFont="1" applyFill="1"/>
    <xf numFmtId="0" fontId="14" fillId="0" borderId="22" xfId="0" applyFont="1" applyBorder="1"/>
    <xf numFmtId="0" fontId="0" fillId="0" borderId="0" xfId="0" applyFill="1" applyAlignment="1">
      <alignment vertical="center"/>
    </xf>
    <xf numFmtId="0" fontId="31" fillId="0" borderId="12" xfId="0" applyFont="1" applyFill="1" applyBorder="1" applyAlignment="1">
      <alignment vertical="center" wrapText="1"/>
    </xf>
    <xf numFmtId="0" fontId="31" fillId="0" borderId="7" xfId="0" applyFont="1" applyFill="1" applyBorder="1" applyAlignment="1">
      <alignment vertical="center" wrapText="1"/>
    </xf>
    <xf numFmtId="0" fontId="31" fillId="0" borderId="46" xfId="0" applyFont="1" applyFill="1" applyBorder="1" applyAlignment="1">
      <alignment vertical="center" wrapText="1"/>
    </xf>
    <xf numFmtId="0" fontId="6" fillId="0" borderId="6" xfId="0" applyFont="1" applyFill="1" applyBorder="1" applyAlignment="1">
      <alignment vertical="center" wrapText="1"/>
    </xf>
    <xf numFmtId="0" fontId="6" fillId="0" borderId="13" xfId="0" applyFont="1" applyFill="1" applyBorder="1" applyAlignment="1">
      <alignment vertical="center" wrapText="1"/>
    </xf>
    <xf numFmtId="0" fontId="6" fillId="0" borderId="12" xfId="0" applyFont="1" applyFill="1" applyBorder="1" applyAlignment="1">
      <alignment vertical="center" wrapText="1"/>
    </xf>
    <xf numFmtId="0" fontId="14" fillId="0" borderId="0" xfId="0" applyFont="1" applyFill="1" applyBorder="1"/>
    <xf numFmtId="0" fontId="14" fillId="0" borderId="20" xfId="0" applyFont="1" applyFill="1" applyBorder="1" applyAlignment="1">
      <alignment vertical="center" wrapText="1"/>
    </xf>
    <xf numFmtId="0" fontId="14" fillId="0" borderId="1" xfId="0" applyFont="1" applyBorder="1" applyAlignment="1">
      <alignment horizontal="center" vertical="center"/>
    </xf>
    <xf numFmtId="0" fontId="14" fillId="0" borderId="27" xfId="0" applyFont="1" applyFill="1" applyBorder="1" applyAlignment="1">
      <alignment horizontal="center" vertical="center"/>
    </xf>
    <xf numFmtId="0" fontId="14" fillId="0" borderId="0" xfId="0" applyFont="1" applyFill="1" applyBorder="1" applyAlignment="1">
      <alignment horizontal="center" vertical="center"/>
    </xf>
    <xf numFmtId="0" fontId="14" fillId="0" borderId="0" xfId="0" applyFont="1" applyFill="1" applyAlignment="1">
      <alignment horizontal="center" vertical="center"/>
    </xf>
    <xf numFmtId="0" fontId="9" fillId="0" borderId="1" xfId="0" applyFont="1" applyBorder="1" applyAlignment="1">
      <alignment horizontal="center" vertical="center"/>
    </xf>
    <xf numFmtId="0" fontId="15" fillId="0" borderId="0" xfId="0" applyFont="1" applyBorder="1"/>
    <xf numFmtId="0" fontId="14" fillId="0" borderId="21" xfId="0" applyFont="1" applyFill="1" applyBorder="1" applyAlignment="1">
      <alignment wrapText="1"/>
    </xf>
    <xf numFmtId="0" fontId="14" fillId="2" borderId="27" xfId="0" applyFont="1" applyFill="1" applyBorder="1" applyAlignment="1">
      <alignment horizontal="center" wrapText="1"/>
    </xf>
    <xf numFmtId="0" fontId="14" fillId="2" borderId="2" xfId="0" applyFont="1" applyFill="1" applyBorder="1" applyAlignment="1">
      <alignment horizontal="center" wrapText="1"/>
    </xf>
    <xf numFmtId="0" fontId="14" fillId="2" borderId="3" xfId="0" applyFont="1" applyFill="1" applyBorder="1" applyAlignment="1">
      <alignment horizontal="center" wrapText="1"/>
    </xf>
    <xf numFmtId="0" fontId="14" fillId="2" borderId="4" xfId="0" applyFont="1" applyFill="1" applyBorder="1" applyAlignment="1">
      <alignment horizontal="center" wrapText="1"/>
    </xf>
    <xf numFmtId="0" fontId="14" fillId="2" borderId="3" xfId="0" applyFont="1" applyFill="1" applyBorder="1" applyAlignment="1">
      <alignment horizontal="left" wrapText="1"/>
    </xf>
    <xf numFmtId="0" fontId="14" fillId="2" borderId="4" xfId="0" applyFont="1" applyFill="1" applyBorder="1" applyAlignment="1">
      <alignment horizontal="left" wrapText="1"/>
    </xf>
    <xf numFmtId="0" fontId="14" fillId="2" borderId="20" xfId="0" applyFont="1" applyFill="1" applyBorder="1" applyAlignment="1">
      <alignment horizontal="center" wrapText="1"/>
    </xf>
    <xf numFmtId="0" fontId="14" fillId="2" borderId="3" xfId="0" applyFont="1" applyFill="1" applyBorder="1" applyAlignment="1">
      <alignment horizontal="left" vertical="center" wrapText="1"/>
    </xf>
    <xf numFmtId="0" fontId="14" fillId="2" borderId="4" xfId="0" applyFont="1" applyFill="1" applyBorder="1" applyAlignment="1">
      <alignment horizontal="left" vertical="center" wrapText="1"/>
    </xf>
    <xf numFmtId="0" fontId="14" fillId="2" borderId="29" xfId="0" applyFont="1" applyFill="1" applyBorder="1" applyAlignment="1">
      <alignment horizontal="center" vertical="center" wrapText="1"/>
    </xf>
    <xf numFmtId="0" fontId="14" fillId="2" borderId="43" xfId="0" applyFont="1" applyFill="1" applyBorder="1" applyAlignment="1">
      <alignment horizontal="center" vertical="center" wrapText="1"/>
    </xf>
    <xf numFmtId="0" fontId="14" fillId="2" borderId="44" xfId="0" applyFont="1" applyFill="1" applyBorder="1" applyAlignment="1">
      <alignment horizontal="center" vertical="center" wrapText="1"/>
    </xf>
    <xf numFmtId="0" fontId="14" fillId="2" borderId="45" xfId="0" applyFont="1" applyFill="1" applyBorder="1" applyAlignment="1">
      <alignment horizontal="center" vertical="center" wrapText="1"/>
    </xf>
    <xf numFmtId="0" fontId="14" fillId="2" borderId="41" xfId="0" applyFont="1" applyFill="1" applyBorder="1" applyAlignment="1">
      <alignment vertical="center" wrapText="1"/>
    </xf>
    <xf numFmtId="0" fontId="0" fillId="0" borderId="42" xfId="0" applyBorder="1" applyAlignment="1">
      <alignment vertical="center" wrapText="1"/>
    </xf>
    <xf numFmtId="0" fontId="14" fillId="2" borderId="36" xfId="0" applyFont="1" applyFill="1" applyBorder="1" applyAlignment="1">
      <alignment horizontal="left" wrapText="1"/>
    </xf>
    <xf numFmtId="0" fontId="14" fillId="2" borderId="38" xfId="0" applyFont="1" applyFill="1" applyBorder="1" applyAlignment="1">
      <alignment horizontal="left" wrapText="1"/>
    </xf>
    <xf numFmtId="0" fontId="14" fillId="2" borderId="32" xfId="0" applyFont="1" applyFill="1" applyBorder="1" applyAlignment="1">
      <alignment horizontal="center" wrapText="1"/>
    </xf>
    <xf numFmtId="0" fontId="14" fillId="2" borderId="34" xfId="0" applyFont="1" applyFill="1" applyBorder="1" applyAlignment="1">
      <alignment horizontal="center" wrapText="1"/>
    </xf>
    <xf numFmtId="0" fontId="14" fillId="2" borderId="31" xfId="0" applyFont="1" applyFill="1" applyBorder="1" applyAlignment="1">
      <alignment horizontal="center" wrapText="1"/>
    </xf>
    <xf numFmtId="0" fontId="14" fillId="2" borderId="20" xfId="0" applyFont="1" applyFill="1" applyBorder="1" applyAlignment="1">
      <alignment horizontal="left" wrapText="1"/>
    </xf>
    <xf numFmtId="0" fontId="14" fillId="2" borderId="27" xfId="0" applyFont="1" applyFill="1" applyBorder="1" applyAlignment="1">
      <alignment horizontal="left" wrapText="1"/>
    </xf>
    <xf numFmtId="0" fontId="14" fillId="2" borderId="2" xfId="0" applyFont="1" applyFill="1" applyBorder="1" applyAlignment="1">
      <alignment horizontal="left" wrapText="1"/>
    </xf>
    <xf numFmtId="0" fontId="14" fillId="2" borderId="20" xfId="0" applyFont="1" applyFill="1" applyBorder="1" applyAlignment="1">
      <alignment horizontal="left" vertical="center" wrapText="1"/>
    </xf>
    <xf numFmtId="0" fontId="14" fillId="2" borderId="2" xfId="0" applyFont="1" applyFill="1" applyBorder="1" applyAlignment="1">
      <alignment horizontal="left" vertical="center" wrapText="1"/>
    </xf>
    <xf numFmtId="0" fontId="24" fillId="0" borderId="0" xfId="0" applyFont="1" applyAlignment="1">
      <alignment horizontal="left" vertical="center" wrapText="1"/>
    </xf>
    <xf numFmtId="0" fontId="14" fillId="2" borderId="3" xfId="0" applyFont="1" applyFill="1" applyBorder="1" applyAlignment="1">
      <alignment horizontal="center" vertical="center" wrapText="1"/>
    </xf>
    <xf numFmtId="0" fontId="14" fillId="2" borderId="4"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2" borderId="4" xfId="0" applyFont="1" applyFill="1" applyBorder="1" applyAlignment="1">
      <alignment horizontal="center" vertical="center" wrapText="1"/>
    </xf>
    <xf numFmtId="0" fontId="0" fillId="2" borderId="20" xfId="0"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0" borderId="20" xfId="0" applyFont="1" applyBorder="1" applyAlignment="1">
      <alignment horizontal="center" vertical="center"/>
    </xf>
    <xf numFmtId="0" fontId="0" fillId="0" borderId="2" xfId="0" applyFont="1" applyBorder="1" applyAlignment="1">
      <alignment horizontal="center" vertical="center"/>
    </xf>
    <xf numFmtId="0" fontId="1" fillId="0" borderId="0" xfId="0" applyFont="1" applyAlignment="1">
      <alignment horizontal="center"/>
    </xf>
    <xf numFmtId="0" fontId="0" fillId="0" borderId="21" xfId="0" applyFont="1" applyFill="1" applyBorder="1" applyAlignment="1">
      <alignment horizontal="center" vertical="center"/>
    </xf>
    <xf numFmtId="0" fontId="0" fillId="0" borderId="19" xfId="0" applyFont="1" applyFill="1" applyBorder="1" applyAlignment="1">
      <alignment horizontal="center" vertical="center"/>
    </xf>
    <xf numFmtId="0" fontId="0" fillId="0" borderId="23" xfId="0" applyFont="1" applyFill="1" applyBorder="1" applyAlignment="1">
      <alignment horizontal="center" vertical="center"/>
    </xf>
    <xf numFmtId="0" fontId="0" fillId="0" borderId="5" xfId="0" applyFont="1" applyFill="1" applyBorder="1" applyAlignment="1">
      <alignment horizontal="center" vertical="center"/>
    </xf>
    <xf numFmtId="0" fontId="0" fillId="2" borderId="22" xfId="0" applyFont="1" applyFill="1" applyBorder="1" applyAlignment="1">
      <alignment horizontal="center" vertical="center" wrapText="1"/>
    </xf>
    <xf numFmtId="0" fontId="0" fillId="2" borderId="24" xfId="0" applyFont="1" applyFill="1" applyBorder="1" applyAlignment="1">
      <alignment horizontal="center" vertical="center" wrapText="1"/>
    </xf>
    <xf numFmtId="0" fontId="0" fillId="2" borderId="25" xfId="0" applyFont="1" applyFill="1" applyBorder="1" applyAlignment="1">
      <alignment horizontal="center" vertical="center" wrapText="1"/>
    </xf>
    <xf numFmtId="0" fontId="0" fillId="2" borderId="23" xfId="0" applyFont="1" applyFill="1" applyBorder="1" applyAlignment="1">
      <alignment horizontal="center" vertical="center" wrapText="1"/>
    </xf>
    <xf numFmtId="0" fontId="0" fillId="2" borderId="26" xfId="0" applyFont="1" applyFill="1" applyBorder="1" applyAlignment="1">
      <alignment horizontal="center" vertical="center" wrapText="1"/>
    </xf>
    <xf numFmtId="0" fontId="0" fillId="2" borderId="5" xfId="0" applyFont="1" applyFill="1" applyBorder="1" applyAlignment="1">
      <alignment horizontal="center" vertical="center" wrapText="1"/>
    </xf>
    <xf numFmtId="0" fontId="0" fillId="2" borderId="3" xfId="0" applyFont="1" applyFill="1" applyBorder="1" applyAlignment="1">
      <alignment horizontal="center" wrapText="1"/>
    </xf>
    <xf numFmtId="0" fontId="0" fillId="2" borderId="18" xfId="0" applyFont="1" applyFill="1" applyBorder="1" applyAlignment="1">
      <alignment horizontal="center" wrapText="1"/>
    </xf>
    <xf numFmtId="0" fontId="0" fillId="2" borderId="4" xfId="0" applyFont="1" applyFill="1" applyBorder="1" applyAlignment="1">
      <alignment horizontal="center" wrapText="1"/>
    </xf>
    <xf numFmtId="0" fontId="5" fillId="0" borderId="0" xfId="0" applyFont="1" applyBorder="1" applyAlignment="1">
      <alignment horizontal="left" wrapText="1"/>
    </xf>
  </cellXfs>
  <cellStyles count="3">
    <cellStyle name="Currency" xfId="2" builtinId="4"/>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15</xdr:col>
      <xdr:colOff>0</xdr:colOff>
      <xdr:row>2</xdr:row>
      <xdr:rowOff>0</xdr:rowOff>
    </xdr:from>
    <xdr:to>
      <xdr:col>24</xdr:col>
      <xdr:colOff>327852</xdr:colOff>
      <xdr:row>31</xdr:row>
      <xdr:rowOff>65983</xdr:rowOff>
    </xdr:to>
    <xdr:pic>
      <xdr:nvPicPr>
        <xdr:cNvPr id="3" name="Picture 2"/>
        <xdr:cNvPicPr>
          <a:picLocks noChangeAspect="1"/>
        </xdr:cNvPicPr>
      </xdr:nvPicPr>
      <xdr:blipFill>
        <a:blip xmlns:r="http://schemas.openxmlformats.org/officeDocument/2006/relationships" r:embed="rId1"/>
        <a:stretch>
          <a:fillRect/>
        </a:stretch>
      </xdr:blipFill>
      <xdr:spPr>
        <a:xfrm>
          <a:off x="12471400" y="368300"/>
          <a:ext cx="6100002" cy="549523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1647825</xdr:colOff>
      <xdr:row>150</xdr:row>
      <xdr:rowOff>76200</xdr:rowOff>
    </xdr:from>
    <xdr:to>
      <xdr:col>2</xdr:col>
      <xdr:colOff>1724025</xdr:colOff>
      <xdr:row>150</xdr:row>
      <xdr:rowOff>510823</xdr:rowOff>
    </xdr:to>
    <xdr:pic>
      <xdr:nvPicPr>
        <xdr:cNvPr id="4" name="Picture 3"/>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647825" y="34785300"/>
          <a:ext cx="3171825" cy="4346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368300</xdr:colOff>
      <xdr:row>1</xdr:row>
      <xdr:rowOff>63500</xdr:rowOff>
    </xdr:from>
    <xdr:to>
      <xdr:col>20</xdr:col>
      <xdr:colOff>173864</xdr:colOff>
      <xdr:row>29</xdr:row>
      <xdr:rowOff>2483</xdr:rowOff>
    </xdr:to>
    <xdr:pic>
      <xdr:nvPicPr>
        <xdr:cNvPr id="4" name="Picture 3"/>
        <xdr:cNvPicPr>
          <a:picLocks noChangeAspect="1"/>
        </xdr:cNvPicPr>
      </xdr:nvPicPr>
      <xdr:blipFill>
        <a:blip xmlns:r="http://schemas.openxmlformats.org/officeDocument/2006/relationships" r:embed="rId1"/>
        <a:stretch>
          <a:fillRect/>
        </a:stretch>
      </xdr:blipFill>
      <xdr:spPr>
        <a:xfrm>
          <a:off x="7054850" y="247650"/>
          <a:ext cx="6085714" cy="553333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5.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6"/>
  <sheetViews>
    <sheetView showGridLines="0" tabSelected="1" zoomScale="70" zoomScaleNormal="70" workbookViewId="0">
      <selection activeCell="E9" sqref="E9"/>
    </sheetView>
  </sheetViews>
  <sheetFormatPr defaultColWidth="9.140625" defaultRowHeight="15" x14ac:dyDescent="0.25"/>
  <cols>
    <col min="1" max="1" width="33.5703125" style="91" customWidth="1"/>
    <col min="2" max="2" width="48.5703125" style="91" customWidth="1"/>
    <col min="3" max="6" width="22.28515625" style="91" customWidth="1"/>
    <col min="7" max="16384" width="9.140625" style="91"/>
  </cols>
  <sheetData>
    <row r="1" spans="1:4" x14ac:dyDescent="0.25">
      <c r="A1" s="90" t="s">
        <v>116</v>
      </c>
    </row>
    <row r="2" spans="1:4" x14ac:dyDescent="0.25">
      <c r="A2" s="212" t="s">
        <v>209</v>
      </c>
      <c r="B2" s="212"/>
    </row>
    <row r="4" spans="1:4" x14ac:dyDescent="0.25">
      <c r="A4" s="90" t="s">
        <v>75</v>
      </c>
    </row>
    <row r="6" spans="1:4" x14ac:dyDescent="0.25">
      <c r="A6" s="90"/>
    </row>
    <row r="7" spans="1:4" x14ac:dyDescent="0.25">
      <c r="A7" s="90" t="s">
        <v>176</v>
      </c>
    </row>
    <row r="8" spans="1:4" x14ac:dyDescent="0.25">
      <c r="A8" s="128" t="s">
        <v>188</v>
      </c>
    </row>
    <row r="10" spans="1:4" ht="15.75" thickBot="1" x14ac:dyDescent="0.3">
      <c r="A10" s="91" t="s">
        <v>118</v>
      </c>
    </row>
    <row r="11" spans="1:4" ht="40.5" customHeight="1" thickBot="1" x14ac:dyDescent="0.3">
      <c r="A11" s="149" t="s">
        <v>226</v>
      </c>
      <c r="B11" s="175" t="s">
        <v>250</v>
      </c>
      <c r="C11" s="149" t="s">
        <v>119</v>
      </c>
      <c r="D11" s="149" t="s">
        <v>179</v>
      </c>
    </row>
    <row r="12" spans="1:4" ht="14.25" customHeight="1" x14ac:dyDescent="0.25">
      <c r="A12" s="216" t="s">
        <v>242</v>
      </c>
      <c r="B12" s="217" t="s">
        <v>246</v>
      </c>
      <c r="C12" s="94"/>
      <c r="D12" s="94"/>
    </row>
    <row r="13" spans="1:4" ht="30" x14ac:dyDescent="0.25">
      <c r="A13" s="216" t="s">
        <v>243</v>
      </c>
      <c r="B13" s="217" t="s">
        <v>247</v>
      </c>
      <c r="C13" s="94"/>
      <c r="D13" s="94"/>
    </row>
    <row r="14" spans="1:4" ht="30" x14ac:dyDescent="0.25">
      <c r="A14" s="218" t="s">
        <v>244</v>
      </c>
      <c r="B14" s="216" t="s">
        <v>248</v>
      </c>
      <c r="C14" s="95"/>
      <c r="D14" s="95"/>
    </row>
    <row r="15" spans="1:4" x14ac:dyDescent="0.25">
      <c r="A15" s="216" t="s">
        <v>245</v>
      </c>
      <c r="B15" s="216" t="s">
        <v>249</v>
      </c>
      <c r="C15" s="95"/>
      <c r="D15" s="95"/>
    </row>
    <row r="16" spans="1:4" x14ac:dyDescent="0.25">
      <c r="A16" s="216" t="s">
        <v>5</v>
      </c>
      <c r="B16" s="216" t="s">
        <v>13</v>
      </c>
      <c r="C16" s="95"/>
      <c r="D16" s="95"/>
    </row>
    <row r="17" spans="1:3" s="128" customFormat="1" x14ac:dyDescent="0.25">
      <c r="A17" s="147"/>
    </row>
    <row r="18" spans="1:3" s="128" customFormat="1" ht="15.75" x14ac:dyDescent="0.25">
      <c r="A18" s="148" t="s">
        <v>225</v>
      </c>
    </row>
    <row r="20" spans="1:3" x14ac:dyDescent="0.25">
      <c r="A20" s="136" t="s">
        <v>210</v>
      </c>
    </row>
    <row r="21" spans="1:3" ht="15.75" thickBot="1" x14ac:dyDescent="0.3"/>
    <row r="22" spans="1:3" ht="45.75" thickBot="1" x14ac:dyDescent="0.3">
      <c r="A22" s="96"/>
      <c r="B22" s="93" t="s">
        <v>128</v>
      </c>
      <c r="C22" s="93" t="s">
        <v>117</v>
      </c>
    </row>
    <row r="23" spans="1:3" x14ac:dyDescent="0.25">
      <c r="A23" s="176" t="s">
        <v>211</v>
      </c>
      <c r="B23" s="98"/>
      <c r="C23" s="98"/>
    </row>
    <row r="24" spans="1:3" s="128" customFormat="1" x14ac:dyDescent="0.25">
      <c r="A24" s="176" t="s">
        <v>212</v>
      </c>
      <c r="B24" s="98"/>
      <c r="C24" s="98"/>
    </row>
    <row r="25" spans="1:3" s="128" customFormat="1" x14ac:dyDescent="0.25">
      <c r="A25" s="176" t="s">
        <v>213</v>
      </c>
      <c r="B25" s="98"/>
      <c r="C25" s="98"/>
    </row>
    <row r="26" spans="1:3" s="128" customFormat="1" x14ac:dyDescent="0.25">
      <c r="A26" s="176" t="s">
        <v>214</v>
      </c>
      <c r="B26" s="98"/>
      <c r="C26" s="98"/>
    </row>
    <row r="27" spans="1:3" s="128" customFormat="1" x14ac:dyDescent="0.25">
      <c r="A27" s="176" t="s">
        <v>215</v>
      </c>
      <c r="B27" s="98"/>
      <c r="C27" s="98"/>
    </row>
    <row r="28" spans="1:3" s="128" customFormat="1" x14ac:dyDescent="0.25">
      <c r="A28" s="176" t="s">
        <v>216</v>
      </c>
      <c r="B28" s="98"/>
      <c r="C28" s="98"/>
    </row>
    <row r="29" spans="1:3" x14ac:dyDescent="0.25">
      <c r="A29" s="176" t="s">
        <v>217</v>
      </c>
      <c r="B29" s="100"/>
      <c r="C29" s="100"/>
    </row>
    <row r="30" spans="1:3" x14ac:dyDescent="0.25">
      <c r="A30" s="176" t="s">
        <v>218</v>
      </c>
      <c r="B30" s="100"/>
      <c r="C30" s="100"/>
    </row>
    <row r="31" spans="1:3" x14ac:dyDescent="0.25">
      <c r="A31" s="176" t="s">
        <v>219</v>
      </c>
      <c r="B31" s="100"/>
      <c r="C31" s="100"/>
    </row>
    <row r="32" spans="1:3" x14ac:dyDescent="0.25">
      <c r="A32" s="176" t="s">
        <v>220</v>
      </c>
      <c r="B32" s="100"/>
      <c r="C32" s="100"/>
    </row>
    <row r="33" spans="1:6" x14ac:dyDescent="0.25">
      <c r="A33" s="176" t="s">
        <v>221</v>
      </c>
      <c r="B33" s="100"/>
      <c r="C33" s="100"/>
    </row>
    <row r="34" spans="1:6" x14ac:dyDescent="0.25">
      <c r="A34" s="176" t="s">
        <v>222</v>
      </c>
      <c r="B34" s="100"/>
      <c r="C34" s="100"/>
    </row>
    <row r="35" spans="1:6" s="128" customFormat="1" x14ac:dyDescent="0.25">
      <c r="A35" s="176" t="s">
        <v>223</v>
      </c>
      <c r="B35" s="100"/>
      <c r="C35" s="100"/>
    </row>
    <row r="36" spans="1:6" s="128" customFormat="1" x14ac:dyDescent="0.25">
      <c r="A36" s="176" t="s">
        <v>224</v>
      </c>
      <c r="B36" s="100"/>
      <c r="C36" s="100"/>
    </row>
    <row r="37" spans="1:6" s="128" customFormat="1" x14ac:dyDescent="0.25">
      <c r="B37" s="146"/>
      <c r="C37" s="146"/>
    </row>
    <row r="38" spans="1:6" ht="15.75" x14ac:dyDescent="0.25">
      <c r="A38" s="125"/>
    </row>
    <row r="40" spans="1:6" x14ac:dyDescent="0.25">
      <c r="A40" s="90" t="s">
        <v>194</v>
      </c>
    </row>
    <row r="41" spans="1:6" ht="16.5" customHeight="1" x14ac:dyDescent="0.25">
      <c r="A41" s="90"/>
    </row>
    <row r="42" spans="1:6" ht="17.25" customHeight="1" x14ac:dyDescent="0.25">
      <c r="A42" s="129" t="s">
        <v>189</v>
      </c>
    </row>
    <row r="43" spans="1:6" ht="15.75" thickBot="1" x14ac:dyDescent="0.3"/>
    <row r="44" spans="1:6" ht="15.75" thickBot="1" x14ac:dyDescent="0.3">
      <c r="A44" s="92" t="s">
        <v>120</v>
      </c>
      <c r="B44" s="102" t="s">
        <v>123</v>
      </c>
      <c r="C44" s="102" t="s">
        <v>124</v>
      </c>
      <c r="D44" s="102" t="s">
        <v>13</v>
      </c>
      <c r="E44" s="102" t="s">
        <v>13</v>
      </c>
      <c r="F44" s="102" t="s">
        <v>13</v>
      </c>
    </row>
    <row r="45" spans="1:6" ht="42" customHeight="1" x14ac:dyDescent="0.25">
      <c r="A45" s="97" t="s">
        <v>121</v>
      </c>
      <c r="B45" s="103"/>
      <c r="C45" s="103"/>
      <c r="D45" s="103"/>
      <c r="E45" s="103"/>
      <c r="F45" s="103"/>
    </row>
    <row r="46" spans="1:6" ht="42" customHeight="1" x14ac:dyDescent="0.25">
      <c r="A46" s="99" t="s">
        <v>126</v>
      </c>
      <c r="B46" s="104"/>
      <c r="C46" s="104"/>
      <c r="D46" s="104"/>
      <c r="E46" s="104"/>
      <c r="F46" s="104"/>
    </row>
    <row r="47" spans="1:6" ht="47.25" customHeight="1" x14ac:dyDescent="0.25">
      <c r="A47" s="99" t="s">
        <v>76</v>
      </c>
      <c r="B47" s="104"/>
      <c r="C47" s="104"/>
      <c r="D47" s="104"/>
      <c r="E47" s="104"/>
      <c r="F47" s="104"/>
    </row>
    <row r="48" spans="1:6" ht="42" customHeight="1" x14ac:dyDescent="0.25">
      <c r="A48" s="99" t="s">
        <v>77</v>
      </c>
      <c r="B48" s="104"/>
      <c r="C48" s="104"/>
      <c r="D48" s="104"/>
      <c r="E48" s="104"/>
      <c r="F48" s="104"/>
    </row>
    <row r="49" spans="1:6" ht="42" customHeight="1" x14ac:dyDescent="0.25">
      <c r="A49" s="99" t="s">
        <v>125</v>
      </c>
      <c r="B49" s="104"/>
      <c r="C49" s="104"/>
      <c r="D49" s="104"/>
      <c r="E49" s="104"/>
      <c r="F49" s="104"/>
    </row>
    <row r="50" spans="1:6" ht="42" customHeight="1" x14ac:dyDescent="0.25">
      <c r="A50" s="99" t="s">
        <v>122</v>
      </c>
      <c r="B50" s="104"/>
      <c r="C50" s="104"/>
      <c r="D50" s="104"/>
      <c r="E50" s="104"/>
      <c r="F50" s="104"/>
    </row>
    <row r="51" spans="1:6" ht="42" customHeight="1" x14ac:dyDescent="0.25">
      <c r="A51" s="101" t="s">
        <v>129</v>
      </c>
      <c r="B51" s="104"/>
      <c r="C51" s="104"/>
      <c r="D51" s="104"/>
      <c r="E51" s="104"/>
      <c r="F51" s="104"/>
    </row>
    <row r="52" spans="1:6" ht="42" customHeight="1" x14ac:dyDescent="0.25">
      <c r="A52" s="177" t="s">
        <v>251</v>
      </c>
      <c r="B52" s="104"/>
      <c r="C52" s="104"/>
      <c r="D52" s="104"/>
      <c r="E52" s="104"/>
      <c r="F52" s="104"/>
    </row>
    <row r="53" spans="1:6" ht="42" customHeight="1" x14ac:dyDescent="0.25">
      <c r="A53" s="178" t="s">
        <v>127</v>
      </c>
      <c r="B53" s="104"/>
      <c r="C53" s="104"/>
      <c r="D53" s="104"/>
      <c r="E53" s="104"/>
      <c r="F53" s="104"/>
    </row>
    <row r="54" spans="1:6" ht="42" customHeight="1" x14ac:dyDescent="0.25">
      <c r="A54" s="179" t="s">
        <v>252</v>
      </c>
      <c r="B54" s="104"/>
      <c r="C54" s="104"/>
      <c r="D54" s="104"/>
      <c r="E54" s="104"/>
      <c r="F54" s="104"/>
    </row>
    <row r="55" spans="1:6" ht="33" customHeight="1" x14ac:dyDescent="0.25">
      <c r="A55" s="179" t="s">
        <v>130</v>
      </c>
      <c r="B55" s="104"/>
      <c r="C55" s="104"/>
      <c r="D55" s="104"/>
      <c r="E55" s="104"/>
      <c r="F55" s="104"/>
    </row>
    <row r="56" spans="1:6" x14ac:dyDescent="0.25">
      <c r="A56" s="105"/>
      <c r="B56" s="106"/>
      <c r="C56" s="106"/>
      <c r="D56" s="106"/>
      <c r="E56" s="106"/>
      <c r="F56" s="106"/>
    </row>
  </sheetData>
  <printOptions horizontalCentered="1" verticalCentered="1"/>
  <pageMargins left="0.70866141732283472" right="0.70866141732283472" top="0.74803149606299213" bottom="0.74803149606299213" header="0.31496062992125984" footer="0.31496062992125984"/>
  <pageSetup paperSize="8" scale="63"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F17"/>
  <sheetViews>
    <sheetView showGridLines="0" workbookViewId="0">
      <selection activeCell="E7" sqref="E7"/>
    </sheetView>
  </sheetViews>
  <sheetFormatPr defaultRowHeight="15" x14ac:dyDescent="0.25"/>
  <cols>
    <col min="1" max="1" width="37.42578125" customWidth="1"/>
    <col min="2" max="2" width="15.28515625" customWidth="1"/>
    <col min="3" max="3" width="14.5703125" customWidth="1"/>
    <col min="4" max="9" width="11.85546875" customWidth="1"/>
  </cols>
  <sheetData>
    <row r="2" spans="1:6" x14ac:dyDescent="0.25">
      <c r="A2" s="13" t="s">
        <v>78</v>
      </c>
    </row>
    <row r="3" spans="1:6" x14ac:dyDescent="0.25">
      <c r="A3" s="13"/>
    </row>
    <row r="4" spans="1:6" x14ac:dyDescent="0.25">
      <c r="A4" s="52" t="s">
        <v>79</v>
      </c>
      <c r="F4" s="138"/>
    </row>
    <row r="5" spans="1:6" ht="15.75" thickBot="1" x14ac:dyDescent="0.3"/>
    <row r="6" spans="1:6" ht="15.75" thickBot="1" x14ac:dyDescent="0.3">
      <c r="A6" s="10"/>
      <c r="B6" s="11" t="s">
        <v>0</v>
      </c>
      <c r="C6" s="11" t="s">
        <v>1</v>
      </c>
      <c r="D6" s="12" t="s">
        <v>205</v>
      </c>
    </row>
    <row r="7" spans="1:6" x14ac:dyDescent="0.25">
      <c r="A7" s="7" t="s">
        <v>15</v>
      </c>
      <c r="B7" s="8"/>
      <c r="C7" s="8"/>
      <c r="D7" s="9"/>
    </row>
    <row r="8" spans="1:6" x14ac:dyDescent="0.25">
      <c r="A8" s="2" t="s">
        <v>227</v>
      </c>
      <c r="B8" s="1"/>
      <c r="C8" s="1"/>
      <c r="D8" s="3"/>
    </row>
    <row r="9" spans="1:6" x14ac:dyDescent="0.25">
      <c r="A9" s="2" t="s">
        <v>16</v>
      </c>
      <c r="B9" s="1"/>
      <c r="C9" s="1"/>
      <c r="D9" s="3"/>
    </row>
    <row r="10" spans="1:6" x14ac:dyDescent="0.25">
      <c r="A10" s="2" t="s">
        <v>17</v>
      </c>
      <c r="B10" s="1"/>
      <c r="C10" s="1"/>
      <c r="D10" s="3"/>
    </row>
    <row r="11" spans="1:6" ht="45" x14ac:dyDescent="0.25">
      <c r="A11" s="180" t="s">
        <v>253</v>
      </c>
      <c r="B11" s="1"/>
      <c r="C11" s="1"/>
      <c r="D11" s="3"/>
    </row>
    <row r="12" spans="1:6" x14ac:dyDescent="0.25">
      <c r="A12" s="2" t="s">
        <v>18</v>
      </c>
      <c r="B12" s="1"/>
      <c r="C12" s="1"/>
      <c r="D12" s="3"/>
    </row>
    <row r="13" spans="1:6" x14ac:dyDescent="0.25">
      <c r="A13" s="2" t="s">
        <v>19</v>
      </c>
      <c r="B13" s="1"/>
      <c r="C13" s="1"/>
      <c r="D13" s="3"/>
    </row>
    <row r="14" spans="1:6" ht="31.5" customHeight="1" x14ac:dyDescent="0.25">
      <c r="A14" s="2" t="s">
        <v>20</v>
      </c>
      <c r="B14" s="1"/>
      <c r="C14" s="1"/>
      <c r="D14" s="3"/>
    </row>
    <row r="15" spans="1:6" ht="30.75" thickBot="1" x14ac:dyDescent="0.3">
      <c r="A15" s="4" t="s">
        <v>202</v>
      </c>
      <c r="B15" s="5"/>
      <c r="C15" s="5"/>
      <c r="D15" s="6"/>
    </row>
    <row r="16" spans="1:6" x14ac:dyDescent="0.25">
      <c r="A16" t="s">
        <v>204</v>
      </c>
    </row>
    <row r="17" spans="1:1" x14ac:dyDescent="0.25">
      <c r="A17" t="s">
        <v>203</v>
      </c>
    </row>
  </sheetData>
  <printOptions horizontalCentered="1" verticalCentered="1"/>
  <pageMargins left="0.70866141732283472" right="0.70866141732283472" top="0.74803149606299213" bottom="0.74803149606299213" header="0.31496062992125984" footer="0.31496062992125984"/>
  <pageSetup paperSize="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97"/>
  <sheetViews>
    <sheetView showGridLines="0" topLeftCell="A4" workbookViewId="0">
      <selection activeCell="B101" sqref="B101"/>
    </sheetView>
  </sheetViews>
  <sheetFormatPr defaultColWidth="9.140625" defaultRowHeight="15" x14ac:dyDescent="0.25"/>
  <cols>
    <col min="1" max="1" width="25.42578125" style="51" customWidth="1"/>
    <col min="2" max="2" width="27.42578125" style="51" customWidth="1"/>
    <col min="3" max="7" width="10.28515625" style="51" customWidth="1"/>
    <col min="8" max="8" width="10" style="51" customWidth="1"/>
    <col min="9" max="16384" width="9.140625" style="51"/>
  </cols>
  <sheetData>
    <row r="1" spans="1:7" x14ac:dyDescent="0.25">
      <c r="A1" s="52"/>
    </row>
    <row r="2" spans="1:7" x14ac:dyDescent="0.25">
      <c r="A2" s="50" t="s">
        <v>131</v>
      </c>
    </row>
    <row r="3" spans="1:7" x14ac:dyDescent="0.25">
      <c r="A3" s="50"/>
    </row>
    <row r="4" spans="1:7" x14ac:dyDescent="0.25">
      <c r="A4" s="107" t="s">
        <v>132</v>
      </c>
    </row>
    <row r="5" spans="1:7" x14ac:dyDescent="0.25">
      <c r="A5" s="107" t="s">
        <v>177</v>
      </c>
    </row>
    <row r="6" spans="1:7" x14ac:dyDescent="0.25">
      <c r="A6" s="119"/>
    </row>
    <row r="8" spans="1:7" ht="15.75" thickBot="1" x14ac:dyDescent="0.3">
      <c r="A8" s="52" t="s">
        <v>178</v>
      </c>
    </row>
    <row r="9" spans="1:7" s="76" customFormat="1" ht="15.75" thickBot="1" x14ac:dyDescent="0.3">
      <c r="A9" s="235" t="s">
        <v>21</v>
      </c>
      <c r="B9" s="234" t="s">
        <v>22</v>
      </c>
      <c r="C9" s="228"/>
      <c r="D9" s="229"/>
      <c r="E9" s="228" t="s">
        <v>24</v>
      </c>
      <c r="F9" s="228"/>
      <c r="G9" s="229"/>
    </row>
    <row r="10" spans="1:7" s="76" customFormat="1" ht="15.75" thickBot="1" x14ac:dyDescent="0.3">
      <c r="A10" s="236"/>
      <c r="B10" s="135" t="s">
        <v>0</v>
      </c>
      <c r="C10" s="135" t="s">
        <v>1</v>
      </c>
      <c r="D10" s="135" t="s">
        <v>2</v>
      </c>
      <c r="E10" s="135" t="s">
        <v>0</v>
      </c>
      <c r="F10" s="135" t="s">
        <v>1</v>
      </c>
      <c r="G10" s="135" t="s">
        <v>2</v>
      </c>
    </row>
    <row r="11" spans="1:7" x14ac:dyDescent="0.25">
      <c r="A11" s="55"/>
      <c r="B11" s="56"/>
      <c r="C11" s="56"/>
      <c r="D11" s="56"/>
      <c r="E11" s="56"/>
      <c r="F11" s="56"/>
      <c r="G11" s="56"/>
    </row>
    <row r="12" spans="1:7" x14ac:dyDescent="0.25">
      <c r="A12" s="55"/>
      <c r="B12" s="56"/>
      <c r="C12" s="56"/>
      <c r="D12" s="56"/>
      <c r="E12" s="56"/>
      <c r="F12" s="56"/>
      <c r="G12" s="56"/>
    </row>
    <row r="13" spans="1:7" x14ac:dyDescent="0.25">
      <c r="A13" s="55"/>
      <c r="B13" s="56"/>
      <c r="C13" s="56"/>
      <c r="D13" s="56"/>
      <c r="E13" s="56"/>
      <c r="F13" s="56"/>
      <c r="G13" s="56"/>
    </row>
    <row r="14" spans="1:7" x14ac:dyDescent="0.25">
      <c r="A14" s="55"/>
      <c r="B14" s="56"/>
      <c r="C14" s="56"/>
      <c r="D14" s="56"/>
      <c r="E14" s="56"/>
      <c r="F14" s="56"/>
      <c r="G14" s="56"/>
    </row>
    <row r="15" spans="1:7" ht="15.75" thickBot="1" x14ac:dyDescent="0.3">
      <c r="A15" s="57"/>
      <c r="B15" s="58"/>
      <c r="C15" s="58"/>
      <c r="D15" s="58"/>
      <c r="E15" s="58"/>
      <c r="F15" s="58"/>
      <c r="G15" s="58"/>
    </row>
    <row r="16" spans="1:7" ht="15.75" thickBot="1" x14ac:dyDescent="0.3">
      <c r="A16" s="59" t="s">
        <v>4</v>
      </c>
      <c r="B16" s="60"/>
      <c r="C16" s="60"/>
      <c r="D16" s="60"/>
      <c r="E16" s="60"/>
      <c r="F16" s="60"/>
      <c r="G16" s="60"/>
    </row>
    <row r="17" spans="1:12" x14ac:dyDescent="0.25">
      <c r="A17" s="77" t="s">
        <v>133</v>
      </c>
    </row>
    <row r="19" spans="1:12" ht="15.75" thickBot="1" x14ac:dyDescent="0.3">
      <c r="A19" s="52" t="s">
        <v>23</v>
      </c>
    </row>
    <row r="20" spans="1:12" ht="15.75" thickBot="1" x14ac:dyDescent="0.3">
      <c r="A20" s="241" t="s">
        <v>254</v>
      </c>
      <c r="B20" s="237" t="s">
        <v>22</v>
      </c>
      <c r="C20" s="238"/>
      <c r="D20" s="239"/>
      <c r="E20" s="240" t="s">
        <v>24</v>
      </c>
      <c r="F20" s="238"/>
      <c r="G20" s="239"/>
    </row>
    <row r="21" spans="1:12" ht="15.75" thickBot="1" x14ac:dyDescent="0.3">
      <c r="A21" s="242"/>
      <c r="B21" s="159" t="s">
        <v>0</v>
      </c>
      <c r="C21" s="159" t="s">
        <v>1</v>
      </c>
      <c r="D21" s="159" t="s">
        <v>2</v>
      </c>
      <c r="E21" s="159" t="s">
        <v>0</v>
      </c>
      <c r="F21" s="159" t="s">
        <v>1</v>
      </c>
      <c r="G21" s="159" t="s">
        <v>2</v>
      </c>
    </row>
    <row r="22" spans="1:12" x14ac:dyDescent="0.25">
      <c r="A22" s="183"/>
      <c r="B22" s="184"/>
      <c r="C22" s="184"/>
      <c r="D22" s="184"/>
      <c r="E22" s="184"/>
      <c r="F22" s="184"/>
      <c r="G22" s="184"/>
      <c r="H22" s="130"/>
      <c r="I22" s="130"/>
      <c r="J22" s="130"/>
      <c r="K22" s="130"/>
      <c r="L22" s="130"/>
    </row>
    <row r="23" spans="1:12" s="130" customFormat="1" x14ac:dyDescent="0.25">
      <c r="A23" s="183"/>
      <c r="B23" s="184"/>
      <c r="C23" s="184"/>
      <c r="D23" s="184"/>
      <c r="E23" s="184"/>
      <c r="F23" s="184"/>
      <c r="G23" s="184"/>
    </row>
    <row r="24" spans="1:12" s="130" customFormat="1" x14ac:dyDescent="0.25">
      <c r="A24" s="183"/>
      <c r="B24" s="184"/>
      <c r="C24" s="184"/>
      <c r="D24" s="184"/>
      <c r="E24" s="184"/>
      <c r="F24" s="184"/>
      <c r="G24" s="184"/>
    </row>
    <row r="25" spans="1:12" s="130" customFormat="1" ht="15.75" thickBot="1" x14ac:dyDescent="0.3">
      <c r="A25" s="183"/>
      <c r="B25" s="184"/>
      <c r="C25" s="184"/>
      <c r="D25" s="184"/>
      <c r="E25" s="184"/>
      <c r="F25" s="184"/>
      <c r="G25" s="184"/>
    </row>
    <row r="26" spans="1:12" s="130" customFormat="1" ht="15.75" thickBot="1" x14ac:dyDescent="0.3">
      <c r="A26" s="182" t="s">
        <v>4</v>
      </c>
      <c r="B26" s="185"/>
      <c r="C26" s="185"/>
      <c r="D26" s="185"/>
      <c r="E26" s="185"/>
      <c r="F26" s="185"/>
      <c r="G26" s="185"/>
    </row>
    <row r="27" spans="1:12" x14ac:dyDescent="0.25">
      <c r="A27" s="77" t="s">
        <v>137</v>
      </c>
    </row>
    <row r="29" spans="1:12" ht="15.75" thickBot="1" x14ac:dyDescent="0.3">
      <c r="A29" s="52" t="s">
        <v>264</v>
      </c>
    </row>
    <row r="30" spans="1:12" ht="15.75" customHeight="1" thickBot="1" x14ac:dyDescent="0.3">
      <c r="A30" s="232" t="s">
        <v>265</v>
      </c>
      <c r="B30" s="234" t="s">
        <v>22</v>
      </c>
      <c r="C30" s="228"/>
      <c r="D30" s="229"/>
    </row>
    <row r="31" spans="1:12" ht="15.75" thickBot="1" x14ac:dyDescent="0.3">
      <c r="A31" s="233"/>
      <c r="B31" s="135" t="s">
        <v>0</v>
      </c>
      <c r="C31" s="135" t="s">
        <v>1</v>
      </c>
      <c r="D31" s="135" t="s">
        <v>2</v>
      </c>
    </row>
    <row r="32" spans="1:12" x14ac:dyDescent="0.25">
      <c r="A32" s="55"/>
      <c r="B32" s="56"/>
      <c r="C32" s="56"/>
      <c r="D32" s="56"/>
    </row>
    <row r="33" spans="1:7" x14ac:dyDescent="0.25">
      <c r="A33" s="55"/>
      <c r="B33" s="56"/>
      <c r="C33" s="56"/>
      <c r="D33" s="56"/>
    </row>
    <row r="34" spans="1:7" x14ac:dyDescent="0.25">
      <c r="A34" s="55"/>
      <c r="B34" s="56"/>
      <c r="C34" s="56"/>
      <c r="D34" s="56"/>
    </row>
    <row r="35" spans="1:7" x14ac:dyDescent="0.25">
      <c r="A35" s="55"/>
      <c r="B35" s="56"/>
      <c r="C35" s="56"/>
      <c r="D35" s="56"/>
    </row>
    <row r="36" spans="1:7" x14ac:dyDescent="0.25">
      <c r="A36" s="55"/>
      <c r="B36" s="56"/>
      <c r="C36" s="56"/>
      <c r="D36" s="56"/>
    </row>
    <row r="37" spans="1:7" x14ac:dyDescent="0.25">
      <c r="A37" s="55"/>
      <c r="B37" s="56"/>
      <c r="C37" s="56"/>
      <c r="D37" s="56"/>
    </row>
    <row r="38" spans="1:7" ht="15.75" thickBot="1" x14ac:dyDescent="0.3">
      <c r="A38" s="57"/>
      <c r="B38" s="58"/>
      <c r="C38" s="58"/>
      <c r="D38" s="58"/>
    </row>
    <row r="39" spans="1:7" ht="15.75" thickBot="1" x14ac:dyDescent="0.3">
      <c r="A39" s="59" t="s">
        <v>4</v>
      </c>
      <c r="B39" s="60"/>
      <c r="C39" s="60"/>
      <c r="D39" s="60"/>
    </row>
    <row r="41" spans="1:7" s="130" customFormat="1" x14ac:dyDescent="0.25">
      <c r="A41" s="63"/>
      <c r="B41" s="63"/>
      <c r="C41" s="63"/>
      <c r="D41" s="63"/>
    </row>
    <row r="42" spans="1:7" ht="15.75" thickBot="1" x14ac:dyDescent="0.3">
      <c r="A42" s="52" t="s">
        <v>271</v>
      </c>
      <c r="B42" s="63"/>
      <c r="C42" s="63"/>
      <c r="D42" s="63"/>
      <c r="E42" s="63"/>
      <c r="F42" s="63"/>
      <c r="G42" s="63"/>
    </row>
    <row r="43" spans="1:7" ht="15.75" customHeight="1" thickBot="1" x14ac:dyDescent="0.3">
      <c r="A43" s="232" t="s">
        <v>234</v>
      </c>
      <c r="B43" s="234" t="s">
        <v>22</v>
      </c>
      <c r="C43" s="228"/>
      <c r="D43" s="229"/>
    </row>
    <row r="44" spans="1:7" ht="15.75" thickBot="1" x14ac:dyDescent="0.3">
      <c r="A44" s="233"/>
      <c r="B44" s="135" t="s">
        <v>0</v>
      </c>
      <c r="C44" s="135" t="s">
        <v>1</v>
      </c>
      <c r="D44" s="135" t="s">
        <v>2</v>
      </c>
    </row>
    <row r="45" spans="1:7" x14ac:dyDescent="0.25">
      <c r="A45" s="187" t="s">
        <v>211</v>
      </c>
      <c r="B45" s="156"/>
      <c r="C45" s="156"/>
      <c r="D45" s="169"/>
    </row>
    <row r="46" spans="1:7" s="130" customFormat="1" x14ac:dyDescent="0.25">
      <c r="A46" s="188" t="s">
        <v>212</v>
      </c>
      <c r="B46" s="137"/>
      <c r="C46" s="137"/>
      <c r="D46" s="161"/>
    </row>
    <row r="47" spans="1:7" s="130" customFormat="1" x14ac:dyDescent="0.25">
      <c r="A47" s="188" t="s">
        <v>213</v>
      </c>
      <c r="B47" s="137"/>
      <c r="C47" s="137"/>
      <c r="D47" s="161"/>
    </row>
    <row r="48" spans="1:7" s="130" customFormat="1" x14ac:dyDescent="0.25">
      <c r="A48" s="188" t="s">
        <v>214</v>
      </c>
      <c r="B48" s="137"/>
      <c r="C48" s="137"/>
      <c r="D48" s="161"/>
    </row>
    <row r="49" spans="1:10" s="130" customFormat="1" x14ac:dyDescent="0.25">
      <c r="A49" s="188" t="s">
        <v>215</v>
      </c>
      <c r="B49" s="137"/>
      <c r="C49" s="137"/>
      <c r="D49" s="161"/>
    </row>
    <row r="50" spans="1:10" s="130" customFormat="1" x14ac:dyDescent="0.25">
      <c r="A50" s="188" t="s">
        <v>216</v>
      </c>
      <c r="B50" s="137"/>
      <c r="C50" s="137"/>
      <c r="D50" s="161"/>
    </row>
    <row r="51" spans="1:10" s="130" customFormat="1" x14ac:dyDescent="0.25">
      <c r="A51" s="188" t="s">
        <v>217</v>
      </c>
      <c r="B51" s="137"/>
      <c r="C51" s="137"/>
      <c r="D51" s="161"/>
    </row>
    <row r="52" spans="1:10" s="130" customFormat="1" x14ac:dyDescent="0.25">
      <c r="A52" s="188" t="s">
        <v>218</v>
      </c>
      <c r="B52" s="137"/>
      <c r="C52" s="137"/>
      <c r="D52" s="161"/>
    </row>
    <row r="53" spans="1:10" s="130" customFormat="1" x14ac:dyDescent="0.25">
      <c r="A53" s="188" t="s">
        <v>219</v>
      </c>
      <c r="B53" s="137"/>
      <c r="C53" s="137"/>
      <c r="D53" s="161"/>
    </row>
    <row r="54" spans="1:10" x14ac:dyDescent="0.25">
      <c r="A54" s="188" t="s">
        <v>220</v>
      </c>
      <c r="B54" s="137"/>
      <c r="C54" s="137"/>
      <c r="D54" s="161"/>
    </row>
    <row r="55" spans="1:10" x14ac:dyDescent="0.25">
      <c r="A55" s="188" t="s">
        <v>221</v>
      </c>
      <c r="B55" s="137"/>
      <c r="C55" s="137"/>
      <c r="D55" s="161"/>
    </row>
    <row r="56" spans="1:10" ht="15.75" customHeight="1" x14ac:dyDescent="0.25">
      <c r="A56" s="188" t="s">
        <v>222</v>
      </c>
      <c r="B56" s="137"/>
      <c r="C56" s="137"/>
      <c r="D56" s="161"/>
    </row>
    <row r="57" spans="1:10" s="130" customFormat="1" ht="15.75" customHeight="1" x14ac:dyDescent="0.25">
      <c r="A57" s="188" t="s">
        <v>223</v>
      </c>
      <c r="B57" s="137"/>
      <c r="C57" s="137"/>
      <c r="D57" s="161"/>
    </row>
    <row r="58" spans="1:10" ht="15.75" thickBot="1" x14ac:dyDescent="0.3">
      <c r="A58" s="189" t="s">
        <v>224</v>
      </c>
      <c r="B58" s="143"/>
      <c r="C58" s="143"/>
      <c r="D58" s="190"/>
    </row>
    <row r="59" spans="1:10" ht="15.75" thickBot="1" x14ac:dyDescent="0.3">
      <c r="A59" s="133" t="s">
        <v>4</v>
      </c>
      <c r="B59" s="133"/>
      <c r="C59" s="133"/>
      <c r="D59" s="133"/>
    </row>
    <row r="61" spans="1:10" ht="15.75" thickBot="1" x14ac:dyDescent="0.3">
      <c r="A61" s="52" t="s">
        <v>272</v>
      </c>
      <c r="J61" s="138"/>
    </row>
    <row r="62" spans="1:10" ht="15.75" customHeight="1" x14ac:dyDescent="0.25">
      <c r="A62" s="243" t="s">
        <v>26</v>
      </c>
      <c r="B62" s="245" t="s">
        <v>181</v>
      </c>
      <c r="C62" s="246"/>
      <c r="D62" s="247"/>
    </row>
    <row r="63" spans="1:10" ht="15.75" thickBot="1" x14ac:dyDescent="0.3">
      <c r="A63" s="244"/>
      <c r="B63" s="151" t="s">
        <v>0</v>
      </c>
      <c r="C63" s="170" t="s">
        <v>1</v>
      </c>
      <c r="D63" s="171" t="s">
        <v>2</v>
      </c>
    </row>
    <row r="64" spans="1:10" x14ac:dyDescent="0.25">
      <c r="A64" s="167" t="s">
        <v>195</v>
      </c>
      <c r="B64" s="168"/>
      <c r="C64" s="156"/>
      <c r="D64" s="169"/>
    </row>
    <row r="65" spans="1:7" s="130" customFormat="1" x14ac:dyDescent="0.25">
      <c r="A65" s="165" t="s">
        <v>206</v>
      </c>
      <c r="B65" s="163"/>
      <c r="C65" s="137"/>
      <c r="D65" s="161"/>
    </row>
    <row r="66" spans="1:7" x14ac:dyDescent="0.25">
      <c r="A66" s="165" t="s">
        <v>196</v>
      </c>
      <c r="B66" s="163"/>
      <c r="C66" s="137"/>
      <c r="D66" s="161"/>
    </row>
    <row r="67" spans="1:7" x14ac:dyDescent="0.25">
      <c r="A67" s="165" t="s">
        <v>13</v>
      </c>
      <c r="B67" s="163"/>
      <c r="C67" s="137"/>
      <c r="D67" s="161"/>
    </row>
    <row r="68" spans="1:7" ht="15.75" thickBot="1" x14ac:dyDescent="0.3">
      <c r="A68" s="166" t="s">
        <v>4</v>
      </c>
      <c r="B68" s="164"/>
      <c r="C68" s="162"/>
      <c r="D68" s="150"/>
    </row>
    <row r="71" spans="1:7" x14ac:dyDescent="0.25">
      <c r="A71" s="52" t="s">
        <v>273</v>
      </c>
    </row>
    <row r="72" spans="1:7" ht="15.75" thickBot="1" x14ac:dyDescent="0.3">
      <c r="A72" s="69" t="s">
        <v>207</v>
      </c>
    </row>
    <row r="73" spans="1:7" ht="15.75" thickBot="1" x14ac:dyDescent="0.3">
      <c r="A73" s="230" t="s">
        <v>27</v>
      </c>
      <c r="B73" s="234" t="s">
        <v>182</v>
      </c>
      <c r="C73" s="228"/>
      <c r="D73" s="229"/>
      <c r="E73" s="228" t="s">
        <v>180</v>
      </c>
      <c r="F73" s="228"/>
      <c r="G73" s="229"/>
    </row>
    <row r="74" spans="1:7" ht="15.75" thickBot="1" x14ac:dyDescent="0.3">
      <c r="A74" s="231"/>
      <c r="B74" s="135" t="s">
        <v>0</v>
      </c>
      <c r="C74" s="135" t="s">
        <v>1</v>
      </c>
      <c r="D74" s="135" t="s">
        <v>2</v>
      </c>
      <c r="E74" s="135" t="s">
        <v>0</v>
      </c>
      <c r="F74" s="135" t="s">
        <v>1</v>
      </c>
      <c r="G74" s="135" t="s">
        <v>2</v>
      </c>
    </row>
    <row r="75" spans="1:7" x14ac:dyDescent="0.25">
      <c r="A75" s="172" t="s">
        <v>28</v>
      </c>
      <c r="B75" s="173"/>
      <c r="C75" s="173"/>
      <c r="D75" s="173"/>
      <c r="E75" s="173"/>
      <c r="F75" s="173"/>
      <c r="G75" s="152"/>
    </row>
    <row r="76" spans="1:7" x14ac:dyDescent="0.25">
      <c r="A76" s="174" t="s">
        <v>29</v>
      </c>
      <c r="B76" s="137"/>
      <c r="C76" s="137"/>
      <c r="D76" s="137"/>
      <c r="E76" s="137"/>
      <c r="F76" s="137"/>
      <c r="G76" s="161"/>
    </row>
    <row r="77" spans="1:7" x14ac:dyDescent="0.25">
      <c r="A77" s="174" t="s">
        <v>30</v>
      </c>
      <c r="B77" s="137"/>
      <c r="C77" s="137"/>
      <c r="D77" s="137"/>
      <c r="E77" s="137"/>
      <c r="F77" s="137"/>
      <c r="G77" s="161"/>
    </row>
    <row r="78" spans="1:7" x14ac:dyDescent="0.25">
      <c r="A78" s="174" t="s">
        <v>31</v>
      </c>
      <c r="B78" s="137"/>
      <c r="C78" s="137"/>
      <c r="D78" s="137"/>
      <c r="E78" s="137"/>
      <c r="F78" s="137"/>
      <c r="G78" s="161"/>
    </row>
    <row r="79" spans="1:7" x14ac:dyDescent="0.25">
      <c r="A79" s="174" t="s">
        <v>32</v>
      </c>
      <c r="B79" s="137"/>
      <c r="C79" s="137"/>
      <c r="D79" s="137"/>
      <c r="E79" s="137"/>
      <c r="F79" s="137"/>
      <c r="G79" s="161"/>
    </row>
    <row r="80" spans="1:7" x14ac:dyDescent="0.25">
      <c r="A80" s="174" t="s">
        <v>33</v>
      </c>
      <c r="B80" s="137"/>
      <c r="C80" s="137"/>
      <c r="D80" s="137"/>
      <c r="E80" s="137"/>
      <c r="F80" s="137"/>
      <c r="G80" s="161"/>
    </row>
    <row r="81" spans="1:7" x14ac:dyDescent="0.25">
      <c r="A81" s="174" t="s">
        <v>34</v>
      </c>
      <c r="B81" s="137"/>
      <c r="C81" s="137"/>
      <c r="D81" s="137"/>
      <c r="E81" s="137"/>
      <c r="F81" s="137"/>
      <c r="G81" s="161"/>
    </row>
    <row r="82" spans="1:7" x14ac:dyDescent="0.25">
      <c r="A82" s="174" t="s">
        <v>36</v>
      </c>
      <c r="B82" s="137"/>
      <c r="C82" s="137"/>
      <c r="D82" s="137"/>
      <c r="E82" s="137"/>
      <c r="F82" s="137"/>
      <c r="G82" s="161"/>
    </row>
    <row r="83" spans="1:7" s="130" customFormat="1" x14ac:dyDescent="0.25">
      <c r="A83" s="174" t="s">
        <v>35</v>
      </c>
      <c r="B83" s="137"/>
      <c r="C83" s="137"/>
      <c r="D83" s="137"/>
      <c r="E83" s="137"/>
      <c r="F83" s="137"/>
      <c r="G83" s="161"/>
    </row>
    <row r="84" spans="1:7" s="130" customFormat="1" x14ac:dyDescent="0.25">
      <c r="A84" s="191" t="s">
        <v>230</v>
      </c>
      <c r="B84" s="181"/>
      <c r="C84" s="181"/>
      <c r="D84" s="181"/>
      <c r="E84" s="181"/>
      <c r="F84" s="181"/>
      <c r="G84" s="192"/>
    </row>
    <row r="85" spans="1:7" ht="15.75" thickBot="1" x14ac:dyDescent="0.3">
      <c r="A85" s="193" t="s">
        <v>231</v>
      </c>
      <c r="B85" s="194"/>
      <c r="C85" s="194"/>
      <c r="D85" s="194"/>
      <c r="E85" s="194"/>
      <c r="F85" s="194"/>
      <c r="G85" s="195"/>
    </row>
    <row r="88" spans="1:7" ht="15.75" thickBot="1" x14ac:dyDescent="0.3">
      <c r="A88" s="52" t="s">
        <v>274</v>
      </c>
    </row>
    <row r="89" spans="1:7" ht="47.25" customHeight="1" thickBot="1" x14ac:dyDescent="0.3">
      <c r="A89" s="53" t="s">
        <v>157</v>
      </c>
      <c r="B89" s="248" t="s">
        <v>197</v>
      </c>
      <c r="C89" s="249"/>
      <c r="D89" s="250"/>
    </row>
    <row r="90" spans="1:7" ht="15.75" thickBot="1" x14ac:dyDescent="0.3">
      <c r="A90" s="139"/>
      <c r="B90" s="140" t="s">
        <v>0</v>
      </c>
      <c r="C90" s="140" t="s">
        <v>1</v>
      </c>
      <c r="D90" s="140" t="s">
        <v>2</v>
      </c>
    </row>
    <row r="91" spans="1:7" x14ac:dyDescent="0.25">
      <c r="A91" s="141" t="s">
        <v>158</v>
      </c>
      <c r="B91" s="66"/>
      <c r="C91" s="66"/>
      <c r="D91" s="66"/>
    </row>
    <row r="92" spans="1:7" s="130" customFormat="1" x14ac:dyDescent="0.25">
      <c r="A92" s="141" t="s">
        <v>159</v>
      </c>
      <c r="B92" s="62"/>
      <c r="C92" s="62"/>
      <c r="D92" s="62"/>
    </row>
    <row r="93" spans="1:7" x14ac:dyDescent="0.25">
      <c r="A93" s="141" t="s">
        <v>160</v>
      </c>
      <c r="B93" s="131"/>
      <c r="C93" s="131"/>
      <c r="D93" s="131"/>
    </row>
    <row r="94" spans="1:7" x14ac:dyDescent="0.25">
      <c r="A94" s="141" t="s">
        <v>161</v>
      </c>
      <c r="B94" s="62"/>
      <c r="C94" s="62"/>
      <c r="D94" s="62"/>
    </row>
    <row r="95" spans="1:7" x14ac:dyDescent="0.25">
      <c r="A95" s="141" t="s">
        <v>162</v>
      </c>
      <c r="B95" s="62"/>
      <c r="C95" s="62"/>
      <c r="D95" s="62"/>
    </row>
    <row r="96" spans="1:7" ht="15.75" thickBot="1" x14ac:dyDescent="0.3">
      <c r="A96" s="141" t="s">
        <v>156</v>
      </c>
      <c r="B96" s="142"/>
      <c r="C96" s="142"/>
      <c r="D96" s="142"/>
    </row>
    <row r="97" spans="1:4" ht="15.75" thickBot="1" x14ac:dyDescent="0.3">
      <c r="A97" s="133"/>
      <c r="B97" s="57"/>
      <c r="C97" s="133"/>
      <c r="D97" s="133"/>
    </row>
  </sheetData>
  <mergeCells count="16">
    <mergeCell ref="B89:D89"/>
    <mergeCell ref="B9:D9"/>
    <mergeCell ref="E9:G9"/>
    <mergeCell ref="A9:A10"/>
    <mergeCell ref="B20:D20"/>
    <mergeCell ref="E20:G20"/>
    <mergeCell ref="A20:A21"/>
    <mergeCell ref="E73:G73"/>
    <mergeCell ref="A73:A74"/>
    <mergeCell ref="A30:A31"/>
    <mergeCell ref="B30:D30"/>
    <mergeCell ref="B73:D73"/>
    <mergeCell ref="A43:A44"/>
    <mergeCell ref="B43:D43"/>
    <mergeCell ref="A62:A63"/>
    <mergeCell ref="B62:D62"/>
  </mergeCells>
  <printOptions horizontalCentered="1" verticalCentered="1"/>
  <pageMargins left="0.70866141732283472" right="0.70866141732283472" top="0.74803149606299213" bottom="0.74803149606299213" header="0.31496062992125984" footer="0.31496062992125984"/>
  <pageSetup paperSize="8" scale="46" fitToHeight="2"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G172"/>
  <sheetViews>
    <sheetView showGridLines="0" workbookViewId="0">
      <selection activeCell="D127" sqref="D127"/>
    </sheetView>
  </sheetViews>
  <sheetFormatPr defaultColWidth="9.140625" defaultRowHeight="15" x14ac:dyDescent="0.25"/>
  <cols>
    <col min="1" max="1" width="38.5703125" style="51" customWidth="1"/>
    <col min="2" max="4" width="22.7109375" style="51" customWidth="1"/>
    <col min="5" max="5" width="16.7109375" style="51" customWidth="1"/>
    <col min="6" max="6" width="15.28515625" style="51" customWidth="1"/>
    <col min="7" max="7" width="5" style="51" customWidth="1"/>
    <col min="8" max="16384" width="9.140625" style="51"/>
  </cols>
  <sheetData>
    <row r="2" spans="1:7" x14ac:dyDescent="0.25">
      <c r="A2" s="50" t="s">
        <v>37</v>
      </c>
    </row>
    <row r="3" spans="1:7" ht="15.75" thickBot="1" x14ac:dyDescent="0.3"/>
    <row r="4" spans="1:7" s="130" customFormat="1" ht="15.75" thickBot="1" x14ac:dyDescent="0.3">
      <c r="A4" s="130" t="s">
        <v>268</v>
      </c>
      <c r="B4" s="221">
        <v>2019</v>
      </c>
      <c r="C4" s="221">
        <v>2020</v>
      </c>
      <c r="D4" s="221">
        <v>2021</v>
      </c>
      <c r="E4" s="221">
        <v>2022</v>
      </c>
      <c r="F4" s="221">
        <v>2023</v>
      </c>
      <c r="G4" s="225" t="s">
        <v>4</v>
      </c>
    </row>
    <row r="5" spans="1:7" ht="30.75" thickBot="1" x14ac:dyDescent="0.3">
      <c r="A5" s="153" t="s">
        <v>134</v>
      </c>
      <c r="B5" s="221"/>
      <c r="C5" s="221"/>
      <c r="D5" s="221"/>
      <c r="E5" s="221"/>
      <c r="F5" s="221"/>
      <c r="G5" s="225">
        <f>SUM(B5:F5)</f>
        <v>0</v>
      </c>
    </row>
    <row r="6" spans="1:7" s="139" customFormat="1" ht="15.75" thickBot="1" x14ac:dyDescent="0.3">
      <c r="A6" s="220"/>
      <c r="B6" s="222"/>
      <c r="C6" s="223"/>
      <c r="D6" s="224"/>
      <c r="E6" s="224"/>
      <c r="F6" s="224"/>
    </row>
    <row r="7" spans="1:7" ht="15.75" thickBot="1" x14ac:dyDescent="0.3">
      <c r="A7" s="153" t="s">
        <v>266</v>
      </c>
      <c r="B7" s="60"/>
    </row>
    <row r="8" spans="1:7" x14ac:dyDescent="0.25">
      <c r="A8" s="51" t="s">
        <v>267</v>
      </c>
    </row>
    <row r="9" spans="1:7" x14ac:dyDescent="0.25">
      <c r="A9" s="50" t="s">
        <v>135</v>
      </c>
    </row>
    <row r="11" spans="1:7" ht="15.75" thickBot="1" x14ac:dyDescent="0.3">
      <c r="A11" s="52" t="s">
        <v>255</v>
      </c>
    </row>
    <row r="12" spans="1:7" ht="60.75" thickBot="1" x14ac:dyDescent="0.3">
      <c r="A12" s="159" t="s">
        <v>256</v>
      </c>
      <c r="B12" s="159" t="s">
        <v>232</v>
      </c>
      <c r="C12" s="160" t="s">
        <v>39</v>
      </c>
      <c r="D12" s="160" t="s">
        <v>40</v>
      </c>
    </row>
    <row r="13" spans="1:7" s="130" customFormat="1" ht="13.15" customHeight="1" x14ac:dyDescent="0.25">
      <c r="A13" s="213"/>
      <c r="B13" s="156"/>
      <c r="C13" s="201"/>
      <c r="D13" s="202"/>
    </row>
    <row r="14" spans="1:7" s="130" customFormat="1" x14ac:dyDescent="0.25">
      <c r="A14" s="214"/>
      <c r="B14" s="137"/>
      <c r="C14" s="154"/>
      <c r="D14" s="203"/>
    </row>
    <row r="15" spans="1:7" s="130" customFormat="1" x14ac:dyDescent="0.25">
      <c r="A15" s="214"/>
      <c r="B15" s="137"/>
      <c r="C15" s="154"/>
      <c r="D15" s="203"/>
    </row>
    <row r="16" spans="1:7" s="130" customFormat="1" x14ac:dyDescent="0.25">
      <c r="A16" s="214"/>
      <c r="B16" s="137"/>
      <c r="C16" s="154"/>
      <c r="D16" s="203"/>
    </row>
    <row r="17" spans="1:5" s="130" customFormat="1" ht="15.75" thickBot="1" x14ac:dyDescent="0.3">
      <c r="A17" s="215"/>
      <c r="B17" s="143"/>
      <c r="C17" s="204"/>
      <c r="D17" s="205"/>
    </row>
    <row r="18" spans="1:5" ht="15.75" thickBot="1" x14ac:dyDescent="0.3">
      <c r="A18" s="206" t="s">
        <v>4</v>
      </c>
      <c r="B18" s="207"/>
      <c r="C18" s="207"/>
      <c r="D18" s="208"/>
    </row>
    <row r="19" spans="1:5" x14ac:dyDescent="0.25">
      <c r="A19" s="77" t="s">
        <v>136</v>
      </c>
    </row>
    <row r="20" spans="1:5" x14ac:dyDescent="0.25">
      <c r="A20" s="108"/>
    </row>
    <row r="21" spans="1:5" x14ac:dyDescent="0.25">
      <c r="A21" s="144" t="s">
        <v>198</v>
      </c>
      <c r="E21" s="138"/>
    </row>
    <row r="22" spans="1:5" ht="15.75" thickBot="1" x14ac:dyDescent="0.3">
      <c r="A22" s="52" t="s">
        <v>199</v>
      </c>
    </row>
    <row r="23" spans="1:5" s="130" customFormat="1" ht="60.75" thickBot="1" x14ac:dyDescent="0.3">
      <c r="A23" s="53" t="s">
        <v>38</v>
      </c>
      <c r="B23" s="54" t="s">
        <v>39</v>
      </c>
      <c r="C23" s="54" t="s">
        <v>40</v>
      </c>
    </row>
    <row r="24" spans="1:5" s="130" customFormat="1" x14ac:dyDescent="0.25">
      <c r="A24" s="131"/>
      <c r="B24" s="132"/>
      <c r="C24" s="132"/>
    </row>
    <row r="25" spans="1:5" s="130" customFormat="1" x14ac:dyDescent="0.25">
      <c r="A25" s="131"/>
      <c r="B25" s="132"/>
      <c r="C25" s="132"/>
    </row>
    <row r="26" spans="1:5" s="130" customFormat="1" x14ac:dyDescent="0.25">
      <c r="A26" s="131"/>
      <c r="B26" s="132"/>
      <c r="C26" s="132"/>
    </row>
    <row r="27" spans="1:5" s="130" customFormat="1" x14ac:dyDescent="0.25">
      <c r="A27" s="131"/>
      <c r="B27" s="132"/>
      <c r="C27" s="132"/>
    </row>
    <row r="28" spans="1:5" s="130" customFormat="1" ht="15.75" thickBot="1" x14ac:dyDescent="0.3">
      <c r="A28" s="131"/>
      <c r="B28" s="132"/>
      <c r="C28" s="132"/>
    </row>
    <row r="29" spans="1:5" s="130" customFormat="1" ht="15.75" thickBot="1" x14ac:dyDescent="0.3">
      <c r="A29" s="59" t="s">
        <v>4</v>
      </c>
      <c r="B29" s="133"/>
      <c r="C29" s="133"/>
    </row>
    <row r="30" spans="1:5" x14ac:dyDescent="0.25">
      <c r="A30" s="63"/>
      <c r="B30" s="63"/>
      <c r="C30" s="63"/>
    </row>
    <row r="31" spans="1:5" ht="15.75" thickBot="1" x14ac:dyDescent="0.3">
      <c r="A31" s="86" t="s">
        <v>200</v>
      </c>
      <c r="B31" s="63"/>
      <c r="C31" s="63"/>
    </row>
    <row r="32" spans="1:5" ht="60" x14ac:dyDescent="0.25">
      <c r="A32" s="157" t="s">
        <v>240</v>
      </c>
      <c r="B32" s="158" t="s">
        <v>39</v>
      </c>
      <c r="C32" s="158" t="s">
        <v>40</v>
      </c>
    </row>
    <row r="33" spans="1:3" ht="89.25" x14ac:dyDescent="0.25">
      <c r="A33" s="209" t="s">
        <v>236</v>
      </c>
      <c r="B33" s="137"/>
      <c r="C33" s="137"/>
    </row>
    <row r="34" spans="1:3" ht="76.5" x14ac:dyDescent="0.25">
      <c r="A34" s="209" t="s">
        <v>237</v>
      </c>
      <c r="B34" s="137"/>
      <c r="C34" s="137"/>
    </row>
    <row r="35" spans="1:3" ht="63.75" x14ac:dyDescent="0.25">
      <c r="A35" s="209" t="s">
        <v>238</v>
      </c>
      <c r="B35" s="137"/>
      <c r="C35" s="137"/>
    </row>
    <row r="36" spans="1:3" ht="25.5" x14ac:dyDescent="0.25">
      <c r="A36" s="209" t="s">
        <v>239</v>
      </c>
      <c r="B36" s="137"/>
      <c r="C36" s="137"/>
    </row>
    <row r="37" spans="1:3" ht="75" customHeight="1" thickBot="1" x14ac:dyDescent="0.3">
      <c r="A37" s="209" t="s">
        <v>241</v>
      </c>
      <c r="B37" s="143"/>
      <c r="C37" s="143"/>
    </row>
    <row r="38" spans="1:3" ht="15.75" thickBot="1" x14ac:dyDescent="0.3">
      <c r="A38" s="59" t="s">
        <v>4</v>
      </c>
      <c r="B38" s="133"/>
      <c r="C38" s="133"/>
    </row>
    <row r="39" spans="1:3" s="130" customFormat="1" x14ac:dyDescent="0.25">
      <c r="A39" s="63"/>
      <c r="B39" s="63"/>
      <c r="C39" s="63"/>
    </row>
    <row r="40" spans="1:3" x14ac:dyDescent="0.25">
      <c r="A40" s="52" t="s">
        <v>41</v>
      </c>
    </row>
    <row r="41" spans="1:3" ht="15.75" thickBot="1" x14ac:dyDescent="0.3"/>
    <row r="42" spans="1:3" ht="60.75" thickBot="1" x14ac:dyDescent="0.3">
      <c r="A42" s="159" t="s">
        <v>233</v>
      </c>
      <c r="B42" s="160" t="s">
        <v>39</v>
      </c>
      <c r="C42" s="160" t="s">
        <v>40</v>
      </c>
    </row>
    <row r="43" spans="1:3" x14ac:dyDescent="0.25">
      <c r="A43" s="186" t="s">
        <v>211</v>
      </c>
      <c r="B43" s="56"/>
      <c r="C43" s="56"/>
    </row>
    <row r="44" spans="1:3" x14ac:dyDescent="0.25">
      <c r="A44" s="186" t="s">
        <v>212</v>
      </c>
      <c r="B44" s="56"/>
      <c r="C44" s="56"/>
    </row>
    <row r="45" spans="1:3" s="130" customFormat="1" x14ac:dyDescent="0.25">
      <c r="A45" s="186" t="s">
        <v>213</v>
      </c>
      <c r="B45" s="132"/>
      <c r="C45" s="132"/>
    </row>
    <row r="46" spans="1:3" s="130" customFormat="1" x14ac:dyDescent="0.25">
      <c r="A46" s="186" t="s">
        <v>214</v>
      </c>
      <c r="B46" s="132"/>
      <c r="C46" s="132"/>
    </row>
    <row r="47" spans="1:3" s="130" customFormat="1" x14ac:dyDescent="0.25">
      <c r="A47" s="186" t="s">
        <v>215</v>
      </c>
      <c r="B47" s="132"/>
      <c r="C47" s="132"/>
    </row>
    <row r="48" spans="1:3" s="130" customFormat="1" x14ac:dyDescent="0.25">
      <c r="A48" s="186" t="s">
        <v>216</v>
      </c>
      <c r="B48" s="132"/>
      <c r="C48" s="132"/>
    </row>
    <row r="49" spans="1:4" x14ac:dyDescent="0.25">
      <c r="A49" s="186" t="s">
        <v>217</v>
      </c>
      <c r="B49" s="56"/>
      <c r="C49" s="56"/>
    </row>
    <row r="50" spans="1:4" x14ac:dyDescent="0.25">
      <c r="A50" s="186" t="s">
        <v>218</v>
      </c>
      <c r="B50" s="56"/>
      <c r="C50" s="56"/>
    </row>
    <row r="51" spans="1:4" x14ac:dyDescent="0.25">
      <c r="A51" s="186" t="s">
        <v>219</v>
      </c>
      <c r="B51" s="56"/>
      <c r="C51" s="56"/>
    </row>
    <row r="52" spans="1:4" x14ac:dyDescent="0.25">
      <c r="A52" s="186" t="s">
        <v>220</v>
      </c>
      <c r="B52" s="56"/>
      <c r="C52" s="56"/>
    </row>
    <row r="53" spans="1:4" s="130" customFormat="1" x14ac:dyDescent="0.25">
      <c r="A53" s="186" t="s">
        <v>221</v>
      </c>
      <c r="B53" s="132"/>
      <c r="C53" s="132"/>
    </row>
    <row r="54" spans="1:4" s="130" customFormat="1" x14ac:dyDescent="0.25">
      <c r="A54" s="186" t="s">
        <v>222</v>
      </c>
      <c r="B54" s="132"/>
      <c r="C54" s="132"/>
    </row>
    <row r="55" spans="1:4" x14ac:dyDescent="0.25">
      <c r="A55" s="186" t="s">
        <v>223</v>
      </c>
      <c r="B55" s="56"/>
      <c r="C55" s="56"/>
    </row>
    <row r="56" spans="1:4" ht="15.75" thickBot="1" x14ac:dyDescent="0.3">
      <c r="A56" s="186" t="s">
        <v>224</v>
      </c>
      <c r="B56" s="58"/>
      <c r="C56" s="58"/>
    </row>
    <row r="57" spans="1:4" ht="15.75" thickBot="1" x14ac:dyDescent="0.3">
      <c r="A57" s="60" t="s">
        <v>4</v>
      </c>
      <c r="B57" s="60"/>
      <c r="C57" s="60"/>
    </row>
    <row r="59" spans="1:4" ht="15.75" thickBot="1" x14ac:dyDescent="0.3">
      <c r="A59" s="52" t="s">
        <v>257</v>
      </c>
    </row>
    <row r="60" spans="1:4" ht="51.6" customHeight="1" thickBot="1" x14ac:dyDescent="0.3">
      <c r="A60" s="159" t="s">
        <v>21</v>
      </c>
      <c r="B60" s="160" t="s">
        <v>40</v>
      </c>
      <c r="C60" s="159" t="s">
        <v>80</v>
      </c>
      <c r="D60" s="159" t="s">
        <v>42</v>
      </c>
    </row>
    <row r="61" spans="1:4" x14ac:dyDescent="0.25">
      <c r="A61" s="55"/>
      <c r="B61" s="56"/>
      <c r="C61" s="55"/>
      <c r="D61" s="61"/>
    </row>
    <row r="62" spans="1:4" x14ac:dyDescent="0.25">
      <c r="A62" s="55"/>
      <c r="B62" s="56"/>
      <c r="C62" s="55"/>
      <c r="D62" s="55"/>
    </row>
    <row r="63" spans="1:4" x14ac:dyDescent="0.25">
      <c r="A63" s="55"/>
      <c r="B63" s="56"/>
      <c r="C63" s="55"/>
      <c r="D63" s="55"/>
    </row>
    <row r="64" spans="1:4" x14ac:dyDescent="0.25">
      <c r="A64" s="55"/>
      <c r="B64" s="56"/>
      <c r="C64" s="55"/>
      <c r="D64" s="55"/>
    </row>
    <row r="65" spans="1:5" x14ac:dyDescent="0.25">
      <c r="A65" s="55"/>
      <c r="B65" s="56"/>
      <c r="C65" s="55"/>
      <c r="D65" s="55"/>
    </row>
    <row r="66" spans="1:5" x14ac:dyDescent="0.25">
      <c r="A66" s="55"/>
      <c r="B66" s="56"/>
      <c r="C66" s="55"/>
      <c r="D66" s="55"/>
    </row>
    <row r="67" spans="1:5" x14ac:dyDescent="0.25">
      <c r="A67" s="55"/>
      <c r="B67" s="56"/>
      <c r="C67" s="55"/>
      <c r="D67" s="55"/>
    </row>
    <row r="68" spans="1:5" x14ac:dyDescent="0.25">
      <c r="A68" s="55"/>
      <c r="B68" s="56"/>
      <c r="C68" s="62"/>
      <c r="D68" s="62"/>
    </row>
    <row r="69" spans="1:5" x14ac:dyDescent="0.25">
      <c r="A69" s="55"/>
      <c r="B69" s="56"/>
      <c r="C69" s="55"/>
      <c r="D69" s="55"/>
    </row>
    <row r="70" spans="1:5" x14ac:dyDescent="0.25">
      <c r="A70" s="55"/>
      <c r="B70" s="56"/>
      <c r="C70" s="55"/>
      <c r="D70" s="55"/>
    </row>
    <row r="71" spans="1:5" ht="15.75" thickBot="1" x14ac:dyDescent="0.3">
      <c r="A71" s="57"/>
      <c r="B71" s="58"/>
      <c r="C71" s="57"/>
      <c r="D71" s="57"/>
    </row>
    <row r="72" spans="1:5" ht="15.75" thickBot="1" x14ac:dyDescent="0.3">
      <c r="A72" s="59" t="s">
        <v>4</v>
      </c>
      <c r="B72" s="60"/>
      <c r="C72" s="60"/>
      <c r="D72" s="60"/>
      <c r="E72" s="63"/>
    </row>
    <row r="73" spans="1:5" x14ac:dyDescent="0.25">
      <c r="A73" s="44" t="s">
        <v>139</v>
      </c>
    </row>
    <row r="76" spans="1:5" x14ac:dyDescent="0.25">
      <c r="A76" s="64" t="s">
        <v>258</v>
      </c>
    </row>
    <row r="77" spans="1:5" ht="15.75" thickBot="1" x14ac:dyDescent="0.3">
      <c r="A77" s="65" t="s">
        <v>259</v>
      </c>
    </row>
    <row r="78" spans="1:5" ht="43.5" customHeight="1" thickBot="1" x14ac:dyDescent="0.3">
      <c r="A78" s="159" t="s">
        <v>43</v>
      </c>
      <c r="B78" s="160" t="s">
        <v>39</v>
      </c>
      <c r="C78" s="160" t="s">
        <v>40</v>
      </c>
    </row>
    <row r="79" spans="1:5" x14ac:dyDescent="0.25">
      <c r="A79" s="55" t="s">
        <v>138</v>
      </c>
      <c r="B79" s="56"/>
      <c r="C79" s="56"/>
    </row>
    <row r="80" spans="1:5" x14ac:dyDescent="0.25">
      <c r="A80" s="55" t="s">
        <v>141</v>
      </c>
      <c r="B80" s="56"/>
      <c r="C80" s="56"/>
    </row>
    <row r="81" spans="1:5" x14ac:dyDescent="0.25">
      <c r="A81" s="55" t="s">
        <v>140</v>
      </c>
      <c r="B81" s="56"/>
      <c r="C81" s="56"/>
    </row>
    <row r="82" spans="1:5" x14ac:dyDescent="0.25">
      <c r="A82" s="55" t="s">
        <v>142</v>
      </c>
      <c r="B82" s="55"/>
      <c r="C82" s="55"/>
    </row>
    <row r="83" spans="1:5" x14ac:dyDescent="0.25">
      <c r="A83" s="55" t="s">
        <v>144</v>
      </c>
      <c r="B83" s="55"/>
      <c r="C83" s="55"/>
    </row>
    <row r="84" spans="1:5" x14ac:dyDescent="0.25">
      <c r="A84" s="55" t="s">
        <v>145</v>
      </c>
      <c r="B84" s="55"/>
      <c r="C84" s="55"/>
    </row>
    <row r="85" spans="1:5" s="130" customFormat="1" x14ac:dyDescent="0.25">
      <c r="A85" s="62" t="s">
        <v>143</v>
      </c>
      <c r="B85" s="131"/>
      <c r="C85" s="131"/>
    </row>
    <row r="86" spans="1:5" ht="15.75" thickBot="1" x14ac:dyDescent="0.3">
      <c r="A86" s="210" t="s">
        <v>235</v>
      </c>
      <c r="B86" s="55"/>
      <c r="C86" s="55"/>
      <c r="E86" s="138"/>
    </row>
    <row r="87" spans="1:5" ht="15.75" thickBot="1" x14ac:dyDescent="0.3">
      <c r="A87" s="59" t="s">
        <v>4</v>
      </c>
      <c r="B87" s="60"/>
      <c r="C87" s="60"/>
    </row>
    <row r="90" spans="1:5" ht="15.75" thickBot="1" x14ac:dyDescent="0.3">
      <c r="A90" s="65" t="s">
        <v>260</v>
      </c>
    </row>
    <row r="91" spans="1:5" ht="44.1" customHeight="1" thickBot="1" x14ac:dyDescent="0.3">
      <c r="A91" s="53"/>
      <c r="B91" s="54" t="s">
        <v>40</v>
      </c>
    </row>
    <row r="92" spans="1:5" x14ac:dyDescent="0.25">
      <c r="A92" s="66" t="s">
        <v>112</v>
      </c>
      <c r="B92" s="67"/>
    </row>
    <row r="93" spans="1:5" x14ac:dyDescent="0.25">
      <c r="A93" s="68" t="s">
        <v>113</v>
      </c>
      <c r="B93" s="67"/>
    </row>
    <row r="94" spans="1:5" x14ac:dyDescent="0.25">
      <c r="A94" s="85" t="s">
        <v>44</v>
      </c>
      <c r="B94" s="67"/>
    </row>
    <row r="95" spans="1:5" x14ac:dyDescent="0.25">
      <c r="A95" s="85" t="s">
        <v>82</v>
      </c>
      <c r="B95" s="67"/>
    </row>
    <row r="96" spans="1:5" ht="15.75" thickBot="1" x14ac:dyDescent="0.3">
      <c r="A96" s="88" t="s">
        <v>83</v>
      </c>
      <c r="B96" s="89"/>
    </row>
    <row r="97" spans="1:2" x14ac:dyDescent="0.25">
      <c r="A97" s="44" t="s">
        <v>146</v>
      </c>
      <c r="B97" s="63"/>
    </row>
    <row r="98" spans="1:2" x14ac:dyDescent="0.25">
      <c r="A98" s="63"/>
      <c r="B98" s="63"/>
    </row>
    <row r="99" spans="1:2" ht="15.75" thickBot="1" x14ac:dyDescent="0.3">
      <c r="A99" s="86" t="s">
        <v>261</v>
      </c>
      <c r="B99" s="63"/>
    </row>
    <row r="100" spans="1:2" ht="49.5" customHeight="1" thickBot="1" x14ac:dyDescent="0.3">
      <c r="A100" s="53" t="s">
        <v>151</v>
      </c>
      <c r="B100" s="54" t="s">
        <v>40</v>
      </c>
    </row>
    <row r="101" spans="1:2" x14ac:dyDescent="0.25">
      <c r="A101" s="66" t="s">
        <v>114</v>
      </c>
      <c r="B101" s="87"/>
    </row>
    <row r="102" spans="1:2" x14ac:dyDescent="0.25">
      <c r="A102" s="62" t="s">
        <v>147</v>
      </c>
      <c r="B102" s="67"/>
    </row>
    <row r="103" spans="1:2" x14ac:dyDescent="0.25">
      <c r="A103" s="109" t="s">
        <v>149</v>
      </c>
      <c r="B103" s="67"/>
    </row>
    <row r="104" spans="1:2" x14ac:dyDescent="0.25">
      <c r="A104" s="109" t="s">
        <v>148</v>
      </c>
      <c r="B104" s="67"/>
    </row>
    <row r="105" spans="1:2" ht="15.75" thickBot="1" x14ac:dyDescent="0.3">
      <c r="A105" s="57" t="s">
        <v>150</v>
      </c>
      <c r="B105" s="72"/>
    </row>
    <row r="106" spans="1:2" ht="15.75" thickBot="1" x14ac:dyDescent="0.3">
      <c r="A106" s="63"/>
      <c r="B106" s="63"/>
    </row>
    <row r="107" spans="1:2" ht="54" customHeight="1" thickBot="1" x14ac:dyDescent="0.3">
      <c r="A107" s="53" t="s">
        <v>152</v>
      </c>
      <c r="B107" s="54" t="s">
        <v>40</v>
      </c>
    </row>
    <row r="108" spans="1:2" x14ac:dyDescent="0.25">
      <c r="A108" s="62" t="s">
        <v>153</v>
      </c>
      <c r="B108" s="67"/>
    </row>
    <row r="109" spans="1:2" x14ac:dyDescent="0.25">
      <c r="A109" s="109" t="s">
        <v>154</v>
      </c>
      <c r="B109" s="67"/>
    </row>
    <row r="110" spans="1:2" x14ac:dyDescent="0.25">
      <c r="A110" s="109" t="s">
        <v>155</v>
      </c>
      <c r="B110" s="67"/>
    </row>
    <row r="111" spans="1:2" ht="15.75" thickBot="1" x14ac:dyDescent="0.3">
      <c r="A111" s="57" t="s">
        <v>156</v>
      </c>
      <c r="B111" s="72"/>
    </row>
    <row r="112" spans="1:2" x14ac:dyDescent="0.25">
      <c r="A112" s="63"/>
      <c r="B112" s="63"/>
    </row>
    <row r="113" spans="1:5" x14ac:dyDescent="0.25">
      <c r="A113" s="63"/>
      <c r="B113" s="63"/>
    </row>
    <row r="114" spans="1:5" ht="15.75" thickBot="1" x14ac:dyDescent="0.3">
      <c r="A114" s="43" t="s">
        <v>262</v>
      </c>
      <c r="B114" s="63"/>
    </row>
    <row r="115" spans="1:5" ht="50.45" customHeight="1" thickBot="1" x14ac:dyDescent="0.3">
      <c r="A115" s="53" t="s">
        <v>157</v>
      </c>
      <c r="B115" s="54" t="s">
        <v>40</v>
      </c>
    </row>
    <row r="116" spans="1:5" x14ac:dyDescent="0.25">
      <c r="A116" s="70" t="s">
        <v>158</v>
      </c>
      <c r="B116" s="71"/>
    </row>
    <row r="117" spans="1:5" x14ac:dyDescent="0.25">
      <c r="A117" s="70" t="s">
        <v>159</v>
      </c>
      <c r="B117" s="71"/>
    </row>
    <row r="118" spans="1:5" x14ac:dyDescent="0.25">
      <c r="A118" s="70" t="s">
        <v>160</v>
      </c>
      <c r="B118" s="71"/>
    </row>
    <row r="119" spans="1:5" x14ac:dyDescent="0.25">
      <c r="A119" s="70" t="s">
        <v>161</v>
      </c>
      <c r="B119" s="71"/>
    </row>
    <row r="120" spans="1:5" x14ac:dyDescent="0.25">
      <c r="A120" s="70" t="s">
        <v>162</v>
      </c>
      <c r="B120" s="71"/>
    </row>
    <row r="121" spans="1:5" ht="15.75" thickBot="1" x14ac:dyDescent="0.3">
      <c r="A121" s="57" t="s">
        <v>156</v>
      </c>
      <c r="B121" s="72"/>
    </row>
    <row r="122" spans="1:5" s="130" customFormat="1" x14ac:dyDescent="0.25">
      <c r="A122" s="63"/>
      <c r="B122" s="226"/>
    </row>
    <row r="123" spans="1:5" s="130" customFormat="1" x14ac:dyDescent="0.25">
      <c r="A123" s="63"/>
      <c r="B123" s="226"/>
    </row>
    <row r="124" spans="1:5" ht="15.75" thickBot="1" x14ac:dyDescent="0.3">
      <c r="A124" s="196" t="s">
        <v>270</v>
      </c>
    </row>
    <row r="125" spans="1:5" ht="15.75" customHeight="1" x14ac:dyDescent="0.25">
      <c r="A125" s="254" t="s">
        <v>25</v>
      </c>
      <c r="B125" s="254" t="s">
        <v>22</v>
      </c>
      <c r="C125" s="227"/>
      <c r="D125" s="85"/>
      <c r="E125" s="63"/>
    </row>
    <row r="126" spans="1:5" ht="15.75" thickBot="1" x14ac:dyDescent="0.3">
      <c r="A126" s="255"/>
      <c r="B126" s="255"/>
    </row>
    <row r="127" spans="1:5" s="130" customFormat="1" x14ac:dyDescent="0.25">
      <c r="A127" s="199" t="s">
        <v>228</v>
      </c>
      <c r="B127" s="200"/>
    </row>
    <row r="128" spans="1:5" ht="15.75" thickBot="1" x14ac:dyDescent="0.3">
      <c r="A128" s="197" t="s">
        <v>229</v>
      </c>
      <c r="B128" s="198"/>
    </row>
    <row r="129" spans="1:4" s="130" customFormat="1" x14ac:dyDescent="0.25">
      <c r="A129" s="63"/>
      <c r="B129" s="226"/>
    </row>
    <row r="130" spans="1:4" x14ac:dyDescent="0.25">
      <c r="A130" s="63"/>
      <c r="B130" s="69"/>
    </row>
    <row r="131" spans="1:4" x14ac:dyDescent="0.25">
      <c r="A131" s="52" t="s">
        <v>263</v>
      </c>
    </row>
    <row r="132" spans="1:4" ht="15.75" thickBot="1" x14ac:dyDescent="0.3">
      <c r="A132" s="69" t="s">
        <v>208</v>
      </c>
    </row>
    <row r="133" spans="1:4" ht="49.5" customHeight="1" thickBot="1" x14ac:dyDescent="0.3">
      <c r="A133" s="159" t="s">
        <v>45</v>
      </c>
      <c r="B133" s="145" t="s">
        <v>40</v>
      </c>
    </row>
    <row r="134" spans="1:4" x14ac:dyDescent="0.25">
      <c r="A134" s="211" t="s">
        <v>28</v>
      </c>
      <c r="B134" s="61"/>
    </row>
    <row r="135" spans="1:4" x14ac:dyDescent="0.25">
      <c r="A135" s="73" t="s">
        <v>29</v>
      </c>
      <c r="B135" s="131"/>
    </row>
    <row r="136" spans="1:4" x14ac:dyDescent="0.25">
      <c r="A136" s="73" t="s">
        <v>30</v>
      </c>
      <c r="B136" s="131"/>
    </row>
    <row r="137" spans="1:4" x14ac:dyDescent="0.25">
      <c r="A137" s="73" t="s">
        <v>31</v>
      </c>
      <c r="B137" s="131"/>
    </row>
    <row r="138" spans="1:4" x14ac:dyDescent="0.25">
      <c r="A138" s="73" t="s">
        <v>32</v>
      </c>
      <c r="B138" s="131"/>
    </row>
    <row r="139" spans="1:4" x14ac:dyDescent="0.25">
      <c r="A139" s="73" t="s">
        <v>33</v>
      </c>
      <c r="B139" s="131"/>
    </row>
    <row r="140" spans="1:4" x14ac:dyDescent="0.25">
      <c r="A140" s="73" t="s">
        <v>34</v>
      </c>
      <c r="B140" s="131"/>
    </row>
    <row r="141" spans="1:4" x14ac:dyDescent="0.25">
      <c r="A141" s="73" t="s">
        <v>36</v>
      </c>
      <c r="B141" s="131"/>
    </row>
    <row r="142" spans="1:4" x14ac:dyDescent="0.25">
      <c r="A142" s="73" t="s">
        <v>35</v>
      </c>
      <c r="B142" s="131"/>
    </row>
    <row r="143" spans="1:4" x14ac:dyDescent="0.25">
      <c r="A143" s="73" t="s">
        <v>230</v>
      </c>
      <c r="B143" s="131"/>
      <c r="D143" s="138"/>
    </row>
    <row r="144" spans="1:4" ht="15.75" thickBot="1" x14ac:dyDescent="0.3">
      <c r="A144" s="155" t="s">
        <v>231</v>
      </c>
      <c r="B144" s="57"/>
    </row>
    <row r="145" spans="1:6" x14ac:dyDescent="0.25">
      <c r="A145" s="219" t="s">
        <v>269</v>
      </c>
    </row>
    <row r="146" spans="1:6" ht="15.75" thickBot="1" x14ac:dyDescent="0.3"/>
    <row r="147" spans="1:6" ht="30.75" customHeight="1" thickBot="1" x14ac:dyDescent="0.3">
      <c r="A147" s="251" t="s">
        <v>171</v>
      </c>
      <c r="B147" s="252"/>
      <c r="C147" s="60"/>
    </row>
    <row r="148" spans="1:6" ht="30.75" customHeight="1" thickBot="1" x14ac:dyDescent="0.3">
      <c r="A148" s="251" t="s">
        <v>170</v>
      </c>
      <c r="B148" s="252"/>
      <c r="C148" s="60"/>
    </row>
    <row r="149" spans="1:6" x14ac:dyDescent="0.25">
      <c r="A149" s="74" t="s">
        <v>172</v>
      </c>
      <c r="B149" s="75"/>
      <c r="C149" s="63"/>
    </row>
    <row r="150" spans="1:6" s="130" customFormat="1" x14ac:dyDescent="0.25">
      <c r="A150" s="134"/>
    </row>
    <row r="151" spans="1:6" s="130" customFormat="1" ht="43.5" customHeight="1" x14ac:dyDescent="0.25">
      <c r="A151" s="127" t="s">
        <v>192</v>
      </c>
      <c r="B151"/>
      <c r="D151" s="253" t="s">
        <v>190</v>
      </c>
      <c r="E151" s="253"/>
      <c r="F151" s="253"/>
    </row>
    <row r="152" spans="1:6" s="130" customFormat="1" x14ac:dyDescent="0.25">
      <c r="A152" s="134" t="s">
        <v>193</v>
      </c>
      <c r="B152" s="126" t="s">
        <v>191</v>
      </c>
    </row>
    <row r="153" spans="1:6" s="130" customFormat="1" x14ac:dyDescent="0.25">
      <c r="A153" s="134"/>
    </row>
    <row r="154" spans="1:6" x14ac:dyDescent="0.25">
      <c r="A154" s="74"/>
    </row>
    <row r="155" spans="1:6" x14ac:dyDescent="0.25">
      <c r="A155" s="117" t="s">
        <v>164</v>
      </c>
      <c r="B155" s="69"/>
      <c r="C155" s="69"/>
    </row>
    <row r="156" spans="1:6" x14ac:dyDescent="0.25">
      <c r="A156" s="69" t="s">
        <v>43</v>
      </c>
      <c r="B156" s="69"/>
      <c r="C156" s="111">
        <v>100</v>
      </c>
    </row>
    <row r="157" spans="1:6" x14ac:dyDescent="0.25">
      <c r="A157" s="69" t="s">
        <v>165</v>
      </c>
      <c r="B157" s="69"/>
      <c r="C157" s="69">
        <v>10</v>
      </c>
    </row>
    <row r="158" spans="1:6" x14ac:dyDescent="0.25">
      <c r="A158" s="69" t="s">
        <v>163</v>
      </c>
      <c r="B158" s="69"/>
      <c r="C158" s="111">
        <v>10</v>
      </c>
    </row>
    <row r="159" spans="1:6" x14ac:dyDescent="0.25">
      <c r="A159" s="69"/>
      <c r="B159" s="69"/>
      <c r="C159" s="69"/>
      <c r="D159"/>
    </row>
    <row r="160" spans="1:6" x14ac:dyDescent="0.25">
      <c r="A160" s="112" t="s">
        <v>166</v>
      </c>
      <c r="B160" s="112" t="s">
        <v>167</v>
      </c>
      <c r="C160" s="112" t="s">
        <v>168</v>
      </c>
    </row>
    <row r="161" spans="1:4" x14ac:dyDescent="0.25">
      <c r="A161" s="112">
        <v>1</v>
      </c>
      <c r="B161" s="113">
        <f>+$C$158</f>
        <v>10</v>
      </c>
      <c r="C161" s="112">
        <f>+B161*A161/$C$156</f>
        <v>0.1</v>
      </c>
    </row>
    <row r="162" spans="1:4" x14ac:dyDescent="0.25">
      <c r="A162" s="112">
        <f>+A161+1</f>
        <v>2</v>
      </c>
      <c r="B162" s="113">
        <f t="shared" ref="B162:B170" si="0">+$C$158</f>
        <v>10</v>
      </c>
      <c r="C162" s="112">
        <f t="shared" ref="C162:C170" si="1">+B162*A162/$C$156</f>
        <v>0.2</v>
      </c>
      <c r="D162" s="130"/>
    </row>
    <row r="163" spans="1:4" x14ac:dyDescent="0.25">
      <c r="A163" s="112">
        <f t="shared" ref="A163:A170" si="2">+A162+1</f>
        <v>3</v>
      </c>
      <c r="B163" s="113">
        <f t="shared" si="0"/>
        <v>10</v>
      </c>
      <c r="C163" s="112">
        <f t="shared" si="1"/>
        <v>0.3</v>
      </c>
      <c r="D163" s="130"/>
    </row>
    <row r="164" spans="1:4" x14ac:dyDescent="0.25">
      <c r="A164" s="112">
        <f t="shared" si="2"/>
        <v>4</v>
      </c>
      <c r="B164" s="113">
        <f t="shared" si="0"/>
        <v>10</v>
      </c>
      <c r="C164" s="112">
        <f t="shared" si="1"/>
        <v>0.4</v>
      </c>
      <c r="D164" s="130"/>
    </row>
    <row r="165" spans="1:4" x14ac:dyDescent="0.25">
      <c r="A165" s="112">
        <f t="shared" si="2"/>
        <v>5</v>
      </c>
      <c r="B165" s="113">
        <f t="shared" si="0"/>
        <v>10</v>
      </c>
      <c r="C165" s="112">
        <f t="shared" si="1"/>
        <v>0.5</v>
      </c>
      <c r="D165" s="130"/>
    </row>
    <row r="166" spans="1:4" x14ac:dyDescent="0.25">
      <c r="A166" s="112">
        <f t="shared" si="2"/>
        <v>6</v>
      </c>
      <c r="B166" s="113">
        <f t="shared" si="0"/>
        <v>10</v>
      </c>
      <c r="C166" s="112">
        <f t="shared" si="1"/>
        <v>0.6</v>
      </c>
      <c r="D166" s="130"/>
    </row>
    <row r="167" spans="1:4" x14ac:dyDescent="0.25">
      <c r="A167" s="112">
        <f t="shared" si="2"/>
        <v>7</v>
      </c>
      <c r="B167" s="113">
        <f t="shared" si="0"/>
        <v>10</v>
      </c>
      <c r="C167" s="112">
        <f t="shared" si="1"/>
        <v>0.7</v>
      </c>
      <c r="D167" s="130"/>
    </row>
    <row r="168" spans="1:4" x14ac:dyDescent="0.25">
      <c r="A168" s="112">
        <f t="shared" si="2"/>
        <v>8</v>
      </c>
      <c r="B168" s="113">
        <f t="shared" si="0"/>
        <v>10</v>
      </c>
      <c r="C168" s="112">
        <f t="shared" si="1"/>
        <v>0.8</v>
      </c>
      <c r="D168" s="130"/>
    </row>
    <row r="169" spans="1:4" x14ac:dyDescent="0.25">
      <c r="A169" s="112">
        <f t="shared" si="2"/>
        <v>9</v>
      </c>
      <c r="B169" s="113">
        <f t="shared" si="0"/>
        <v>10</v>
      </c>
      <c r="C169" s="112">
        <f t="shared" si="1"/>
        <v>0.9</v>
      </c>
      <c r="D169" s="130"/>
    </row>
    <row r="170" spans="1:4" x14ac:dyDescent="0.25">
      <c r="A170" s="112">
        <f t="shared" si="2"/>
        <v>10</v>
      </c>
      <c r="B170" s="113">
        <f t="shared" si="0"/>
        <v>10</v>
      </c>
      <c r="C170" s="112">
        <f t="shared" si="1"/>
        <v>1</v>
      </c>
    </row>
    <row r="171" spans="1:4" x14ac:dyDescent="0.25">
      <c r="A171" s="114"/>
      <c r="B171" s="115" t="s">
        <v>169</v>
      </c>
      <c r="C171" s="116">
        <f>+SUM(C161:C170)</f>
        <v>5.5</v>
      </c>
    </row>
    <row r="172" spans="1:4" x14ac:dyDescent="0.25">
      <c r="A172" s="63"/>
    </row>
  </sheetData>
  <mergeCells count="5">
    <mergeCell ref="A148:B148"/>
    <mergeCell ref="A147:B147"/>
    <mergeCell ref="D151:F151"/>
    <mergeCell ref="A125:A126"/>
    <mergeCell ref="B125:B126"/>
  </mergeCells>
  <printOptions horizontalCentered="1" verticalCentered="1"/>
  <pageMargins left="0.70866141732283472" right="0.70866141732283472" top="0.74803149606299213" bottom="0.74803149606299213" header="0.31496062992125984" footer="0.31496062992125984"/>
  <pageSetup paperSize="8" scale="67" fitToHeight="2" orientation="portrait" r:id="rId1"/>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2:T140"/>
  <sheetViews>
    <sheetView showGridLines="0" topLeftCell="A74" zoomScale="80" zoomScaleNormal="80" workbookViewId="0">
      <selection activeCell="I10" sqref="I10"/>
    </sheetView>
  </sheetViews>
  <sheetFormatPr defaultRowHeight="15" x14ac:dyDescent="0.25"/>
  <cols>
    <col min="1" max="1" width="12.28515625" customWidth="1"/>
    <col min="2" max="3" width="10.28515625" customWidth="1"/>
    <col min="4" max="4" width="10" customWidth="1"/>
    <col min="5" max="13" width="8.85546875" customWidth="1"/>
    <col min="14" max="14" width="9.5703125" customWidth="1"/>
    <col min="15" max="15" width="10.28515625" customWidth="1"/>
  </cols>
  <sheetData>
    <row r="2" spans="1:13" x14ac:dyDescent="0.25">
      <c r="A2" s="50" t="s">
        <v>46</v>
      </c>
      <c r="M2" s="138"/>
    </row>
    <row r="3" spans="1:13" x14ac:dyDescent="0.25">
      <c r="A3" s="20"/>
    </row>
    <row r="4" spans="1:13" x14ac:dyDescent="0.25">
      <c r="A4" s="45" t="s">
        <v>84</v>
      </c>
      <c r="E4" s="34"/>
      <c r="F4" s="34"/>
      <c r="G4" s="34"/>
      <c r="H4" s="34"/>
      <c r="I4" s="34"/>
    </row>
    <row r="5" spans="1:13" x14ac:dyDescent="0.25">
      <c r="A5" s="13"/>
    </row>
    <row r="6" spans="1:13" ht="15.75" thickBot="1" x14ac:dyDescent="0.3">
      <c r="A6" s="13" t="s">
        <v>47</v>
      </c>
    </row>
    <row r="7" spans="1:13" ht="30.75" thickBot="1" x14ac:dyDescent="0.3">
      <c r="A7" s="18" t="s">
        <v>51</v>
      </c>
      <c r="B7" s="19" t="s">
        <v>48</v>
      </c>
      <c r="C7" s="19" t="s">
        <v>49</v>
      </c>
      <c r="D7" s="19" t="s">
        <v>50</v>
      </c>
    </row>
    <row r="8" spans="1:13" x14ac:dyDescent="0.25">
      <c r="A8" s="14" t="s">
        <v>52</v>
      </c>
      <c r="B8" s="15"/>
      <c r="C8" s="15"/>
      <c r="D8" s="15"/>
    </row>
    <row r="9" spans="1:13" x14ac:dyDescent="0.25">
      <c r="A9" s="14" t="s">
        <v>53</v>
      </c>
      <c r="B9" s="15"/>
      <c r="C9" s="15"/>
      <c r="D9" s="15"/>
    </row>
    <row r="10" spans="1:13" x14ac:dyDescent="0.25">
      <c r="A10" s="14" t="s">
        <v>54</v>
      </c>
      <c r="B10" s="15"/>
      <c r="C10" s="15"/>
      <c r="D10" s="15"/>
    </row>
    <row r="11" spans="1:13" x14ac:dyDescent="0.25">
      <c r="A11" s="14" t="s">
        <v>3</v>
      </c>
      <c r="B11" s="15"/>
      <c r="C11" s="15"/>
      <c r="D11" s="15"/>
    </row>
    <row r="12" spans="1:13" x14ac:dyDescent="0.25">
      <c r="A12" s="14" t="s">
        <v>3</v>
      </c>
      <c r="B12" s="15"/>
      <c r="C12" s="15"/>
      <c r="D12" s="15"/>
    </row>
    <row r="13" spans="1:13" x14ac:dyDescent="0.25">
      <c r="A13" s="14" t="s">
        <v>3</v>
      </c>
      <c r="B13" s="15"/>
      <c r="C13" s="15"/>
      <c r="D13" s="15"/>
    </row>
    <row r="14" spans="1:13" x14ac:dyDescent="0.25">
      <c r="A14" s="14" t="s">
        <v>3</v>
      </c>
      <c r="B14" s="15"/>
      <c r="C14" s="15"/>
      <c r="D14" s="15"/>
    </row>
    <row r="15" spans="1:13" x14ac:dyDescent="0.25">
      <c r="A15" s="14" t="s">
        <v>3</v>
      </c>
      <c r="B15" s="15"/>
      <c r="C15" s="15"/>
      <c r="D15" s="15"/>
    </row>
    <row r="16" spans="1:13" x14ac:dyDescent="0.25">
      <c r="A16" s="14" t="s">
        <v>3</v>
      </c>
      <c r="B16" s="15"/>
      <c r="C16" s="15"/>
      <c r="D16" s="15"/>
    </row>
    <row r="17" spans="1:4" x14ac:dyDescent="0.25">
      <c r="A17" s="14" t="s">
        <v>3</v>
      </c>
      <c r="B17" s="15"/>
      <c r="C17" s="15"/>
      <c r="D17" s="15"/>
    </row>
    <row r="18" spans="1:4" x14ac:dyDescent="0.25">
      <c r="A18" s="14" t="s">
        <v>3</v>
      </c>
      <c r="B18" s="15"/>
      <c r="C18" s="15"/>
      <c r="D18" s="15"/>
    </row>
    <row r="19" spans="1:4" x14ac:dyDescent="0.25">
      <c r="A19" s="14" t="s">
        <v>3</v>
      </c>
      <c r="B19" s="15"/>
      <c r="C19" s="15"/>
      <c r="D19" s="15"/>
    </row>
    <row r="20" spans="1:4" ht="15.75" thickBot="1" x14ac:dyDescent="0.3">
      <c r="A20" s="16" t="s">
        <v>3</v>
      </c>
      <c r="B20" s="17"/>
      <c r="C20" s="17"/>
      <c r="D20" s="17"/>
    </row>
    <row r="21" spans="1:4" x14ac:dyDescent="0.25">
      <c r="A21" s="49" t="s">
        <v>70</v>
      </c>
    </row>
    <row r="23" spans="1:4" ht="15.75" thickBot="1" x14ac:dyDescent="0.3">
      <c r="A23" s="13" t="s">
        <v>115</v>
      </c>
    </row>
    <row r="24" spans="1:4" ht="33" customHeight="1" thickBot="1" x14ac:dyDescent="0.3">
      <c r="A24" s="18" t="s">
        <v>51</v>
      </c>
      <c r="B24" s="19" t="s">
        <v>88</v>
      </c>
      <c r="C24" s="19" t="s">
        <v>89</v>
      </c>
    </row>
    <row r="25" spans="1:4" x14ac:dyDescent="0.25">
      <c r="A25" s="14" t="s">
        <v>52</v>
      </c>
      <c r="B25" s="15"/>
      <c r="C25" s="15"/>
    </row>
    <row r="26" spans="1:4" x14ac:dyDescent="0.25">
      <c r="A26" s="14" t="s">
        <v>53</v>
      </c>
      <c r="B26" s="15"/>
      <c r="C26" s="15"/>
    </row>
    <row r="27" spans="1:4" x14ac:dyDescent="0.25">
      <c r="A27" s="14" t="s">
        <v>54</v>
      </c>
      <c r="B27" s="15"/>
      <c r="C27" s="15"/>
    </row>
    <row r="28" spans="1:4" x14ac:dyDescent="0.25">
      <c r="A28" s="14" t="s">
        <v>3</v>
      </c>
      <c r="B28" s="15"/>
      <c r="C28" s="15"/>
    </row>
    <row r="29" spans="1:4" ht="14.25" customHeight="1" x14ac:dyDescent="0.25">
      <c r="A29" s="14" t="s">
        <v>3</v>
      </c>
      <c r="B29" s="15"/>
      <c r="C29" s="15"/>
    </row>
    <row r="30" spans="1:4" x14ac:dyDescent="0.25">
      <c r="A30" s="14" t="s">
        <v>3</v>
      </c>
      <c r="B30" s="15"/>
      <c r="C30" s="15"/>
    </row>
    <row r="31" spans="1:4" x14ac:dyDescent="0.25">
      <c r="A31" s="14" t="s">
        <v>3</v>
      </c>
      <c r="B31" s="15"/>
      <c r="C31" s="15"/>
    </row>
    <row r="32" spans="1:4" x14ac:dyDescent="0.25">
      <c r="A32" s="14" t="s">
        <v>3</v>
      </c>
      <c r="B32" s="15"/>
      <c r="C32" s="15"/>
    </row>
    <row r="33" spans="1:17" x14ac:dyDescent="0.25">
      <c r="A33" s="14" t="s">
        <v>3</v>
      </c>
      <c r="B33" s="15"/>
      <c r="C33" s="15"/>
    </row>
    <row r="34" spans="1:17" x14ac:dyDescent="0.25">
      <c r="A34" s="14" t="s">
        <v>3</v>
      </c>
      <c r="B34" s="15"/>
      <c r="C34" s="15"/>
    </row>
    <row r="35" spans="1:17" x14ac:dyDescent="0.25">
      <c r="A35" s="14" t="s">
        <v>3</v>
      </c>
      <c r="B35" s="15"/>
      <c r="C35" s="15"/>
    </row>
    <row r="36" spans="1:17" x14ac:dyDescent="0.25">
      <c r="A36" s="14" t="s">
        <v>3</v>
      </c>
      <c r="B36" s="15"/>
      <c r="C36" s="15"/>
    </row>
    <row r="37" spans="1:17" ht="15.75" thickBot="1" x14ac:dyDescent="0.3">
      <c r="A37" s="16" t="s">
        <v>3</v>
      </c>
      <c r="B37" s="17"/>
      <c r="C37" s="17"/>
    </row>
    <row r="38" spans="1:17" x14ac:dyDescent="0.25">
      <c r="A38" s="49" t="s">
        <v>70</v>
      </c>
    </row>
    <row r="39" spans="1:17" x14ac:dyDescent="0.25">
      <c r="A39" s="46"/>
    </row>
    <row r="40" spans="1:17" x14ac:dyDescent="0.25">
      <c r="A40" s="46"/>
    </row>
    <row r="41" spans="1:17" ht="15.75" thickBot="1" x14ac:dyDescent="0.3">
      <c r="A41" s="13" t="s">
        <v>55</v>
      </c>
    </row>
    <row r="42" spans="1:17" ht="75.75" thickBot="1" x14ac:dyDescent="0.3">
      <c r="A42" s="18" t="s">
        <v>51</v>
      </c>
      <c r="B42" s="19" t="s">
        <v>52</v>
      </c>
      <c r="C42" s="19" t="s">
        <v>53</v>
      </c>
      <c r="D42" s="19" t="s">
        <v>54</v>
      </c>
      <c r="E42" s="19" t="s">
        <v>5</v>
      </c>
      <c r="F42" s="19" t="s">
        <v>3</v>
      </c>
      <c r="G42" s="19" t="s">
        <v>5</v>
      </c>
      <c r="H42" s="19" t="s">
        <v>5</v>
      </c>
      <c r="I42" s="19" t="s">
        <v>3</v>
      </c>
      <c r="J42" s="19" t="s">
        <v>3</v>
      </c>
      <c r="K42" s="19" t="s">
        <v>3</v>
      </c>
      <c r="L42" s="19" t="s">
        <v>5</v>
      </c>
      <c r="M42" s="19" t="s">
        <v>3</v>
      </c>
      <c r="N42" s="19" t="s">
        <v>3</v>
      </c>
      <c r="O42" s="19" t="s">
        <v>57</v>
      </c>
      <c r="P42" s="19" t="s">
        <v>58</v>
      </c>
      <c r="Q42" s="19" t="s">
        <v>56</v>
      </c>
    </row>
    <row r="43" spans="1:17" x14ac:dyDescent="0.25">
      <c r="A43" s="23" t="s">
        <v>52</v>
      </c>
      <c r="B43" s="35" t="s">
        <v>6</v>
      </c>
      <c r="C43" s="35"/>
      <c r="D43" s="35"/>
      <c r="E43" s="35"/>
      <c r="F43" s="35"/>
      <c r="G43" s="35"/>
      <c r="H43" s="35"/>
      <c r="I43" s="35"/>
      <c r="J43" s="35"/>
      <c r="K43" s="35"/>
      <c r="L43" s="35"/>
      <c r="M43" s="35"/>
      <c r="N43" s="35"/>
      <c r="O43" s="35"/>
      <c r="P43" s="35"/>
      <c r="Q43" s="35"/>
    </row>
    <row r="44" spans="1:17" x14ac:dyDescent="0.25">
      <c r="A44" s="21" t="s">
        <v>53</v>
      </c>
      <c r="B44" s="35"/>
      <c r="C44" s="35"/>
      <c r="D44" s="35"/>
      <c r="E44" s="35"/>
      <c r="F44" s="35"/>
      <c r="G44" s="35"/>
      <c r="H44" s="35"/>
      <c r="I44" s="35"/>
      <c r="J44" s="35"/>
      <c r="K44" s="35"/>
      <c r="L44" s="35"/>
      <c r="M44" s="35"/>
      <c r="N44" s="35"/>
      <c r="O44" s="35"/>
      <c r="P44" s="35"/>
      <c r="Q44" s="35"/>
    </row>
    <row r="45" spans="1:17" x14ac:dyDescent="0.25">
      <c r="A45" s="21" t="s">
        <v>54</v>
      </c>
      <c r="B45" s="35"/>
      <c r="C45" s="35"/>
      <c r="D45" s="35"/>
      <c r="E45" s="35"/>
      <c r="F45" s="35"/>
      <c r="G45" s="35"/>
      <c r="H45" s="35"/>
      <c r="I45" s="35"/>
      <c r="J45" s="35"/>
      <c r="K45" s="35"/>
      <c r="L45" s="35"/>
      <c r="M45" s="35"/>
      <c r="N45" s="35"/>
      <c r="O45" s="35"/>
      <c r="P45" s="35"/>
      <c r="Q45" s="35"/>
    </row>
    <row r="46" spans="1:17" x14ac:dyDescent="0.25">
      <c r="A46" s="21" t="s">
        <v>3</v>
      </c>
      <c r="B46" s="35"/>
      <c r="C46" s="35"/>
      <c r="D46" s="35"/>
      <c r="E46" s="35"/>
      <c r="F46" s="35"/>
      <c r="G46" s="35"/>
      <c r="H46" s="35"/>
      <c r="I46" s="35"/>
      <c r="J46" s="35"/>
      <c r="K46" s="35"/>
      <c r="L46" s="35"/>
      <c r="M46" s="35"/>
      <c r="N46" s="35"/>
      <c r="O46" s="35"/>
      <c r="P46" s="35"/>
      <c r="Q46" s="35"/>
    </row>
    <row r="47" spans="1:17" x14ac:dyDescent="0.25">
      <c r="A47" s="21" t="s">
        <v>3</v>
      </c>
      <c r="B47" s="35"/>
      <c r="C47" s="35"/>
      <c r="D47" s="35"/>
      <c r="E47" s="35"/>
      <c r="F47" s="35"/>
      <c r="G47" s="35"/>
      <c r="H47" s="35"/>
      <c r="I47" s="35"/>
      <c r="J47" s="35"/>
      <c r="K47" s="35"/>
      <c r="L47" s="35"/>
      <c r="M47" s="35"/>
      <c r="N47" s="35"/>
      <c r="O47" s="35"/>
      <c r="P47" s="35"/>
      <c r="Q47" s="35"/>
    </row>
    <row r="48" spans="1:17" x14ac:dyDescent="0.25">
      <c r="A48" s="21" t="s">
        <v>3</v>
      </c>
      <c r="B48" s="35"/>
      <c r="C48" s="35"/>
      <c r="D48" s="35"/>
      <c r="E48" s="35"/>
      <c r="F48" s="35"/>
      <c r="G48" s="35"/>
      <c r="H48" s="35"/>
      <c r="I48" s="35"/>
      <c r="J48" s="35"/>
      <c r="K48" s="35"/>
      <c r="L48" s="35"/>
      <c r="M48" s="35"/>
      <c r="N48" s="35"/>
      <c r="O48" s="35"/>
      <c r="P48" s="35"/>
      <c r="Q48" s="35"/>
    </row>
    <row r="49" spans="1:17" x14ac:dyDescent="0.25">
      <c r="A49" s="21" t="s">
        <v>3</v>
      </c>
      <c r="B49" s="35"/>
      <c r="C49" s="35"/>
      <c r="D49" s="35"/>
      <c r="E49" s="35"/>
      <c r="F49" s="35"/>
      <c r="G49" s="35"/>
      <c r="H49" s="35"/>
      <c r="I49" s="35"/>
      <c r="J49" s="35"/>
      <c r="K49" s="35"/>
      <c r="L49" s="35"/>
      <c r="M49" s="35"/>
      <c r="N49" s="35"/>
      <c r="O49" s="35"/>
      <c r="P49" s="35"/>
      <c r="Q49" s="35"/>
    </row>
    <row r="50" spans="1:17" x14ac:dyDescent="0.25">
      <c r="A50" s="21" t="s">
        <v>3</v>
      </c>
      <c r="B50" s="35"/>
      <c r="C50" s="35"/>
      <c r="D50" s="35"/>
      <c r="E50" s="35"/>
      <c r="F50" s="35"/>
      <c r="G50" s="35"/>
      <c r="H50" s="35"/>
      <c r="I50" s="35"/>
      <c r="J50" s="35"/>
      <c r="K50" s="35"/>
      <c r="L50" s="35"/>
      <c r="M50" s="35"/>
      <c r="N50" s="35"/>
      <c r="O50" s="35"/>
      <c r="P50" s="35"/>
      <c r="Q50" s="35"/>
    </row>
    <row r="51" spans="1:17" x14ac:dyDescent="0.25">
      <c r="A51" s="21" t="s">
        <v>3</v>
      </c>
      <c r="B51" s="35"/>
      <c r="C51" s="35"/>
      <c r="D51" s="35"/>
      <c r="E51" s="35"/>
      <c r="F51" s="35"/>
      <c r="G51" s="35"/>
      <c r="H51" s="35"/>
      <c r="I51" s="35"/>
      <c r="J51" s="35"/>
      <c r="K51" s="35"/>
      <c r="L51" s="35"/>
      <c r="M51" s="35"/>
      <c r="N51" s="35"/>
      <c r="O51" s="35"/>
      <c r="P51" s="35"/>
      <c r="Q51" s="35"/>
    </row>
    <row r="52" spans="1:17" x14ac:dyDescent="0.25">
      <c r="A52" s="21" t="s">
        <v>3</v>
      </c>
      <c r="B52" s="35"/>
      <c r="C52" s="35"/>
      <c r="D52" s="35"/>
      <c r="E52" s="35"/>
      <c r="F52" s="35"/>
      <c r="G52" s="35"/>
      <c r="H52" s="35"/>
      <c r="I52" s="35"/>
      <c r="J52" s="35"/>
      <c r="K52" s="35"/>
      <c r="L52" s="35"/>
      <c r="M52" s="35"/>
      <c r="N52" s="35"/>
      <c r="O52" s="35"/>
      <c r="P52" s="35"/>
      <c r="Q52" s="35"/>
    </row>
    <row r="53" spans="1:17" x14ac:dyDescent="0.25">
      <c r="A53" s="21" t="s">
        <v>3</v>
      </c>
      <c r="B53" s="35"/>
      <c r="C53" s="35"/>
      <c r="D53" s="35"/>
      <c r="E53" s="35"/>
      <c r="F53" s="35"/>
      <c r="G53" s="35"/>
      <c r="H53" s="35"/>
      <c r="I53" s="35"/>
      <c r="J53" s="35"/>
      <c r="K53" s="35"/>
      <c r="L53" s="35"/>
      <c r="M53" s="35"/>
      <c r="N53" s="35"/>
      <c r="O53" s="35"/>
      <c r="P53" s="35"/>
      <c r="Q53" s="35"/>
    </row>
    <row r="54" spans="1:17" x14ac:dyDescent="0.25">
      <c r="A54" s="21" t="s">
        <v>3</v>
      </c>
      <c r="B54" s="35"/>
      <c r="C54" s="35"/>
      <c r="D54" s="35"/>
      <c r="E54" s="35"/>
      <c r="F54" s="35"/>
      <c r="G54" s="35"/>
      <c r="H54" s="35"/>
      <c r="I54" s="35"/>
      <c r="J54" s="35"/>
      <c r="K54" s="35"/>
      <c r="L54" s="35"/>
      <c r="M54" s="35"/>
      <c r="N54" s="35"/>
      <c r="O54" s="35"/>
      <c r="P54" s="35"/>
      <c r="Q54" s="35"/>
    </row>
    <row r="55" spans="1:17" ht="15.75" thickBot="1" x14ac:dyDescent="0.3">
      <c r="A55" s="22" t="s">
        <v>3</v>
      </c>
      <c r="B55" s="36"/>
      <c r="C55" s="36"/>
      <c r="D55" s="36"/>
      <c r="E55" s="36"/>
      <c r="F55" s="36"/>
      <c r="G55" s="36"/>
      <c r="H55" s="36"/>
      <c r="I55" s="36"/>
      <c r="J55" s="36"/>
      <c r="K55" s="36"/>
      <c r="L55" s="36"/>
      <c r="M55" s="36"/>
      <c r="N55" s="36"/>
      <c r="O55" s="36"/>
      <c r="P55" s="36"/>
      <c r="Q55" s="36"/>
    </row>
    <row r="56" spans="1:17" x14ac:dyDescent="0.25">
      <c r="A56" s="37" t="s">
        <v>59</v>
      </c>
    </row>
    <row r="57" spans="1:17" x14ac:dyDescent="0.25">
      <c r="A57" s="49" t="s">
        <v>69</v>
      </c>
    </row>
    <row r="60" spans="1:17" x14ac:dyDescent="0.25">
      <c r="A60" s="13" t="s">
        <v>85</v>
      </c>
    </row>
    <row r="61" spans="1:17" ht="15.75" thickBot="1" x14ac:dyDescent="0.3"/>
    <row r="62" spans="1:17" ht="27" thickBot="1" x14ac:dyDescent="0.3">
      <c r="A62" s="47" t="s">
        <v>51</v>
      </c>
      <c r="B62" s="48" t="s">
        <v>86</v>
      </c>
      <c r="C62" s="48" t="s">
        <v>87</v>
      </c>
    </row>
    <row r="63" spans="1:17" x14ac:dyDescent="0.25">
      <c r="A63" s="14" t="s">
        <v>52</v>
      </c>
      <c r="B63" s="15"/>
      <c r="C63" s="15"/>
    </row>
    <row r="64" spans="1:17" x14ac:dyDescent="0.25">
      <c r="A64" s="14" t="s">
        <v>53</v>
      </c>
      <c r="B64" s="15"/>
      <c r="C64" s="15"/>
    </row>
    <row r="65" spans="1:3" x14ac:dyDescent="0.25">
      <c r="A65" s="14" t="s">
        <v>54</v>
      </c>
      <c r="B65" s="15"/>
      <c r="C65" s="15"/>
    </row>
    <row r="66" spans="1:3" x14ac:dyDescent="0.25">
      <c r="A66" s="14" t="s">
        <v>3</v>
      </c>
      <c r="B66" s="15"/>
      <c r="C66" s="15"/>
    </row>
    <row r="67" spans="1:3" x14ac:dyDescent="0.25">
      <c r="A67" s="14" t="s">
        <v>3</v>
      </c>
      <c r="B67" s="15"/>
      <c r="C67" s="15"/>
    </row>
    <row r="68" spans="1:3" x14ac:dyDescent="0.25">
      <c r="A68" s="14" t="s">
        <v>3</v>
      </c>
      <c r="B68" s="15"/>
      <c r="C68" s="15"/>
    </row>
    <row r="69" spans="1:3" x14ac:dyDescent="0.25">
      <c r="A69" s="14" t="s">
        <v>3</v>
      </c>
      <c r="B69" s="15"/>
      <c r="C69" s="15"/>
    </row>
    <row r="70" spans="1:3" x14ac:dyDescent="0.25">
      <c r="A70" s="14" t="s">
        <v>3</v>
      </c>
      <c r="B70" s="15"/>
      <c r="C70" s="15"/>
    </row>
    <row r="71" spans="1:3" x14ac:dyDescent="0.25">
      <c r="A71" s="14" t="s">
        <v>3</v>
      </c>
      <c r="B71" s="15"/>
      <c r="C71" s="15"/>
    </row>
    <row r="72" spans="1:3" x14ac:dyDescent="0.25">
      <c r="A72" s="14" t="s">
        <v>3</v>
      </c>
      <c r="B72" s="15"/>
      <c r="C72" s="15"/>
    </row>
    <row r="73" spans="1:3" x14ac:dyDescent="0.25">
      <c r="A73" s="14" t="s">
        <v>3</v>
      </c>
      <c r="B73" s="15"/>
      <c r="C73" s="15"/>
    </row>
    <row r="74" spans="1:3" x14ac:dyDescent="0.25">
      <c r="A74" s="14" t="s">
        <v>3</v>
      </c>
      <c r="B74" s="15"/>
      <c r="C74" s="15"/>
    </row>
    <row r="75" spans="1:3" ht="15.75" thickBot="1" x14ac:dyDescent="0.3">
      <c r="A75" s="16" t="s">
        <v>3</v>
      </c>
      <c r="B75" s="17"/>
      <c r="C75" s="17"/>
    </row>
    <row r="76" spans="1:3" x14ac:dyDescent="0.25">
      <c r="A76" s="49" t="s">
        <v>70</v>
      </c>
    </row>
    <row r="79" spans="1:3" s="24" customFormat="1" x14ac:dyDescent="0.25">
      <c r="A79" s="13" t="s">
        <v>187</v>
      </c>
    </row>
    <row r="80" spans="1:3" s="24" customFormat="1" x14ac:dyDescent="0.25">
      <c r="A80" s="263"/>
      <c r="B80" s="263"/>
    </row>
    <row r="81" spans="1:11" s="24" customFormat="1" ht="15.75" thickBot="1" x14ac:dyDescent="0.3">
      <c r="A81" s="78" t="s">
        <v>68</v>
      </c>
      <c r="B81" s="79"/>
    </row>
    <row r="82" spans="1:11" s="24" customFormat="1" x14ac:dyDescent="0.25">
      <c r="A82" s="264"/>
      <c r="B82" s="265"/>
      <c r="C82" s="268" t="s">
        <v>62</v>
      </c>
      <c r="D82" s="269"/>
      <c r="E82" s="269"/>
      <c r="F82" s="269"/>
      <c r="G82" s="269"/>
      <c r="H82" s="270"/>
      <c r="I82" s="274" t="s">
        <v>63</v>
      </c>
    </row>
    <row r="83" spans="1:11" s="24" customFormat="1" ht="15.75" thickBot="1" x14ac:dyDescent="0.3">
      <c r="A83" s="266"/>
      <c r="B83" s="267"/>
      <c r="C83" s="271"/>
      <c r="D83" s="272"/>
      <c r="E83" s="272"/>
      <c r="F83" s="272"/>
      <c r="G83" s="272"/>
      <c r="H83" s="273"/>
      <c r="I83" s="275"/>
    </row>
    <row r="84" spans="1:11" s="24" customFormat="1" ht="21.75" customHeight="1" x14ac:dyDescent="0.25">
      <c r="A84" s="256" t="s">
        <v>60</v>
      </c>
      <c r="B84" s="256" t="s">
        <v>61</v>
      </c>
      <c r="C84" s="28"/>
      <c r="D84" s="28"/>
      <c r="E84" s="29"/>
      <c r="F84" s="29"/>
      <c r="G84" s="29"/>
      <c r="H84" s="28"/>
      <c r="I84" s="275"/>
    </row>
    <row r="85" spans="1:11" s="24" customFormat="1" ht="21.75" customHeight="1" thickBot="1" x14ac:dyDescent="0.3">
      <c r="A85" s="258"/>
      <c r="B85" s="258"/>
      <c r="C85" s="40">
        <v>1</v>
      </c>
      <c r="D85" s="40">
        <v>2</v>
      </c>
      <c r="E85" s="38">
        <v>3</v>
      </c>
      <c r="F85" s="38">
        <v>4</v>
      </c>
      <c r="G85" s="38">
        <v>5</v>
      </c>
      <c r="H85" s="40">
        <v>6</v>
      </c>
      <c r="I85" s="276"/>
    </row>
    <row r="86" spans="1:11" s="24" customFormat="1" ht="15.75" thickBot="1" x14ac:dyDescent="0.3">
      <c r="A86" s="27" t="s">
        <v>5</v>
      </c>
      <c r="B86" s="26"/>
      <c r="C86" s="33"/>
      <c r="D86" s="33"/>
      <c r="E86" s="32"/>
      <c r="F86" s="32"/>
      <c r="G86" s="32"/>
      <c r="H86" s="32"/>
      <c r="I86" s="32"/>
    </row>
    <row r="87" spans="1:11" s="24" customFormat="1" ht="15.75" thickBot="1" x14ac:dyDescent="0.3">
      <c r="A87" s="27" t="s">
        <v>7</v>
      </c>
      <c r="B87" s="26"/>
      <c r="C87" s="33"/>
      <c r="D87" s="33"/>
      <c r="E87" s="32"/>
      <c r="F87" s="32"/>
      <c r="G87" s="32"/>
      <c r="H87" s="32"/>
      <c r="I87" s="32"/>
    </row>
    <row r="88" spans="1:11" s="24" customFormat="1" ht="15.75" thickBot="1" x14ac:dyDescent="0.3">
      <c r="A88" s="27" t="s">
        <v>8</v>
      </c>
      <c r="B88" s="26"/>
      <c r="C88" s="33"/>
      <c r="D88" s="33"/>
      <c r="E88" s="32"/>
      <c r="F88" s="32"/>
      <c r="G88" s="32"/>
      <c r="H88" s="32"/>
      <c r="I88" s="32"/>
    </row>
    <row r="89" spans="1:11" s="24" customFormat="1" ht="15.75" thickBot="1" x14ac:dyDescent="0.3">
      <c r="A89" s="27" t="s">
        <v>9</v>
      </c>
      <c r="B89" s="26" t="s">
        <v>10</v>
      </c>
      <c r="C89" s="33"/>
      <c r="D89" s="33"/>
      <c r="E89" s="32"/>
      <c r="F89" s="32"/>
      <c r="G89" s="32"/>
      <c r="H89" s="32"/>
      <c r="I89" s="32"/>
    </row>
    <row r="90" spans="1:11" s="24" customFormat="1" ht="15.75" thickBot="1" x14ac:dyDescent="0.3">
      <c r="A90" s="27" t="s">
        <v>11</v>
      </c>
      <c r="B90" s="26" t="s">
        <v>10</v>
      </c>
      <c r="C90" s="33"/>
      <c r="D90" s="33"/>
      <c r="E90" s="32"/>
      <c r="F90" s="32"/>
      <c r="G90" s="32"/>
      <c r="H90" s="32"/>
      <c r="I90" s="32"/>
    </row>
    <row r="91" spans="1:11" s="24" customFormat="1" ht="15.75" thickBot="1" x14ac:dyDescent="0.3">
      <c r="A91" s="27" t="s">
        <v>12</v>
      </c>
      <c r="B91" s="26" t="s">
        <v>10</v>
      </c>
      <c r="C91" s="33"/>
      <c r="D91" s="33"/>
      <c r="E91" s="32"/>
      <c r="F91" s="32"/>
      <c r="G91" s="32"/>
      <c r="H91" s="32"/>
      <c r="I91" s="32"/>
    </row>
    <row r="92" spans="1:11" s="24" customFormat="1" x14ac:dyDescent="0.25">
      <c r="A92" s="119" t="s">
        <v>183</v>
      </c>
      <c r="B92" s="122"/>
      <c r="C92" s="123"/>
      <c r="D92" s="123"/>
      <c r="E92" s="124"/>
      <c r="F92" s="124"/>
      <c r="G92" s="124"/>
      <c r="H92" s="124"/>
      <c r="I92" s="124"/>
      <c r="J92" s="118"/>
      <c r="K92" s="118"/>
    </row>
    <row r="93" spans="1:11" s="24" customFormat="1" ht="30.75" customHeight="1" x14ac:dyDescent="0.25">
      <c r="A93" s="277" t="s">
        <v>184</v>
      </c>
      <c r="B93" s="277"/>
      <c r="C93" s="277"/>
      <c r="D93" s="277"/>
      <c r="E93" s="277"/>
      <c r="F93" s="277"/>
      <c r="G93" s="277"/>
      <c r="H93" s="277"/>
      <c r="I93" s="277"/>
      <c r="J93" s="277"/>
      <c r="K93" s="277"/>
    </row>
    <row r="94" spans="1:11" s="24" customFormat="1" ht="30.75" customHeight="1" x14ac:dyDescent="0.25">
      <c r="A94" s="277"/>
      <c r="B94" s="277"/>
      <c r="C94" s="277"/>
      <c r="D94" s="277"/>
      <c r="E94" s="277"/>
      <c r="F94" s="277"/>
      <c r="G94" s="277"/>
      <c r="H94" s="277"/>
      <c r="I94" s="277"/>
      <c r="J94" s="277"/>
      <c r="K94" s="277"/>
    </row>
    <row r="95" spans="1:11" s="24" customFormat="1" ht="30.75" customHeight="1" x14ac:dyDescent="0.25">
      <c r="A95" s="277"/>
      <c r="B95" s="277"/>
      <c r="C95" s="277"/>
      <c r="D95" s="277"/>
      <c r="E95" s="277"/>
      <c r="F95" s="277"/>
      <c r="G95" s="277"/>
      <c r="H95" s="277"/>
      <c r="I95" s="277"/>
      <c r="J95" s="277"/>
      <c r="K95" s="277"/>
    </row>
    <row r="96" spans="1:11" s="24" customFormat="1" ht="24" customHeight="1" x14ac:dyDescent="0.25">
      <c r="A96" s="119" t="s">
        <v>185</v>
      </c>
      <c r="B96" s="120"/>
      <c r="C96" s="120"/>
      <c r="D96" s="120"/>
      <c r="E96" s="120"/>
      <c r="F96" s="120"/>
      <c r="G96" s="120"/>
      <c r="H96" s="120"/>
      <c r="I96" s="120"/>
      <c r="J96" s="121"/>
      <c r="K96" s="120"/>
    </row>
    <row r="97" spans="1:11" s="24" customFormat="1" ht="13.5" customHeight="1" x14ac:dyDescent="0.25">
      <c r="A97" s="49"/>
      <c r="B97" s="84"/>
      <c r="C97" s="84"/>
      <c r="D97" s="84"/>
      <c r="E97" s="84"/>
      <c r="F97" s="84"/>
      <c r="G97" s="84"/>
      <c r="H97" s="84"/>
      <c r="I97" s="84"/>
      <c r="J97" s="84"/>
      <c r="K97" s="84"/>
    </row>
    <row r="98" spans="1:11" s="24" customFormat="1" x14ac:dyDescent="0.25"/>
    <row r="99" spans="1:11" s="24" customFormat="1" x14ac:dyDescent="0.25">
      <c r="A99" s="13" t="s">
        <v>67</v>
      </c>
    </row>
    <row r="100" spans="1:11" s="24" customFormat="1" ht="15.75" thickBot="1" x14ac:dyDescent="0.3">
      <c r="A100" s="31"/>
    </row>
    <row r="101" spans="1:11" s="24" customFormat="1" x14ac:dyDescent="0.25">
      <c r="A101" s="264"/>
      <c r="B101" s="265"/>
      <c r="C101" s="268" t="s">
        <v>65</v>
      </c>
      <c r="D101" s="269"/>
      <c r="E101" s="269"/>
      <c r="F101" s="269"/>
      <c r="G101" s="269"/>
      <c r="H101" s="270"/>
      <c r="I101" s="256" t="s">
        <v>66</v>
      </c>
    </row>
    <row r="102" spans="1:11" s="24" customFormat="1" ht="15.75" thickBot="1" x14ac:dyDescent="0.3">
      <c r="A102" s="266"/>
      <c r="B102" s="267"/>
      <c r="C102" s="271"/>
      <c r="D102" s="272"/>
      <c r="E102" s="272"/>
      <c r="F102" s="272"/>
      <c r="G102" s="272"/>
      <c r="H102" s="273"/>
      <c r="I102" s="257"/>
    </row>
    <row r="103" spans="1:11" s="24" customFormat="1" ht="62.25" customHeight="1" thickBot="1" x14ac:dyDescent="0.3">
      <c r="A103" s="39" t="s">
        <v>71</v>
      </c>
      <c r="B103" s="40" t="s">
        <v>64</v>
      </c>
      <c r="C103" s="40">
        <v>1</v>
      </c>
      <c r="D103" s="40">
        <v>2</v>
      </c>
      <c r="E103" s="38">
        <v>3</v>
      </c>
      <c r="F103" s="38">
        <v>4</v>
      </c>
      <c r="G103" s="38" t="s">
        <v>13</v>
      </c>
      <c r="H103" s="40" t="s">
        <v>14</v>
      </c>
      <c r="I103" s="258"/>
    </row>
    <row r="104" spans="1:11" s="24" customFormat="1" ht="15.75" thickBot="1" x14ac:dyDescent="0.3">
      <c r="A104" s="27" t="s">
        <v>5</v>
      </c>
      <c r="B104" s="26"/>
      <c r="C104" s="25"/>
      <c r="D104" s="25"/>
      <c r="E104" s="26"/>
      <c r="F104" s="26"/>
      <c r="G104" s="26"/>
      <c r="H104" s="26"/>
      <c r="I104" s="26"/>
    </row>
    <row r="105" spans="1:11" s="24" customFormat="1" ht="15.75" thickBot="1" x14ac:dyDescent="0.3">
      <c r="A105" s="30" t="s">
        <v>7</v>
      </c>
      <c r="B105" s="26"/>
      <c r="C105" s="25"/>
      <c r="D105" s="25"/>
      <c r="E105" s="26"/>
      <c r="F105" s="26"/>
      <c r="G105" s="26"/>
      <c r="H105" s="26"/>
      <c r="I105" s="26"/>
    </row>
    <row r="106" spans="1:11" s="24" customFormat="1" ht="15.75" thickBot="1" x14ac:dyDescent="0.3">
      <c r="A106" s="30" t="s">
        <v>8</v>
      </c>
      <c r="B106" s="26" t="s">
        <v>10</v>
      </c>
      <c r="C106" s="25"/>
      <c r="D106" s="25"/>
      <c r="E106" s="26"/>
      <c r="F106" s="26"/>
      <c r="G106" s="26"/>
      <c r="H106" s="26"/>
      <c r="I106" s="26"/>
    </row>
    <row r="107" spans="1:11" s="24" customFormat="1" ht="15.75" thickBot="1" x14ac:dyDescent="0.3">
      <c r="A107" s="30" t="s">
        <v>9</v>
      </c>
      <c r="B107" s="26" t="s">
        <v>10</v>
      </c>
      <c r="C107" s="25"/>
      <c r="D107" s="25"/>
      <c r="E107" s="26"/>
      <c r="F107" s="26"/>
      <c r="G107" s="26"/>
      <c r="H107" s="26"/>
      <c r="I107" s="26"/>
    </row>
    <row r="108" spans="1:11" s="24" customFormat="1" ht="15.75" thickBot="1" x14ac:dyDescent="0.3">
      <c r="A108" s="30" t="s">
        <v>11</v>
      </c>
      <c r="B108" s="26"/>
      <c r="C108" s="25"/>
      <c r="D108" s="25"/>
      <c r="E108" s="26"/>
      <c r="F108" s="26"/>
      <c r="G108" s="26"/>
      <c r="H108" s="26"/>
      <c r="I108" s="26"/>
    </row>
    <row r="109" spans="1:11" s="24" customFormat="1" ht="15.75" thickBot="1" x14ac:dyDescent="0.3">
      <c r="A109" s="30" t="s">
        <v>12</v>
      </c>
      <c r="B109" s="26" t="s">
        <v>10</v>
      </c>
      <c r="C109" s="25"/>
      <c r="D109" s="25"/>
      <c r="E109" s="26"/>
      <c r="F109" s="26"/>
      <c r="G109" s="26"/>
      <c r="H109" s="26"/>
      <c r="I109" s="26"/>
    </row>
    <row r="110" spans="1:11" s="24" customFormat="1" x14ac:dyDescent="0.25"/>
    <row r="111" spans="1:11" s="24" customFormat="1" x14ac:dyDescent="0.25"/>
    <row r="112" spans="1:11" s="24" customFormat="1" ht="15.75" customHeight="1" x14ac:dyDescent="0.25">
      <c r="A112" s="118" t="s">
        <v>186</v>
      </c>
    </row>
    <row r="113" spans="1:7" s="24" customFormat="1" ht="15.75" thickBot="1" x14ac:dyDescent="0.3"/>
    <row r="114" spans="1:7" s="24" customFormat="1" ht="60.75" thickBot="1" x14ac:dyDescent="0.3">
      <c r="A114" s="41" t="s">
        <v>71</v>
      </c>
      <c r="B114" s="41" t="s">
        <v>72</v>
      </c>
      <c r="C114" s="41" t="s">
        <v>73</v>
      </c>
      <c r="D114" s="259" t="s">
        <v>173</v>
      </c>
      <c r="E114" s="260"/>
    </row>
    <row r="115" spans="1:7" s="24" customFormat="1" ht="15.75" thickBot="1" x14ac:dyDescent="0.3">
      <c r="A115" s="27" t="s">
        <v>5</v>
      </c>
      <c r="B115" s="26"/>
      <c r="C115" s="26"/>
      <c r="D115" s="261"/>
      <c r="E115" s="262"/>
    </row>
    <row r="116" spans="1:7" s="24" customFormat="1" ht="15.75" thickBot="1" x14ac:dyDescent="0.3">
      <c r="A116" s="30" t="s">
        <v>7</v>
      </c>
      <c r="B116" s="26"/>
      <c r="C116" s="26"/>
      <c r="D116" s="261"/>
      <c r="E116" s="262"/>
    </row>
    <row r="117" spans="1:7" s="24" customFormat="1" ht="15.75" thickBot="1" x14ac:dyDescent="0.3">
      <c r="A117" s="30" t="s">
        <v>8</v>
      </c>
      <c r="B117" s="26" t="s">
        <v>10</v>
      </c>
      <c r="C117" s="26" t="s">
        <v>10</v>
      </c>
      <c r="D117" s="261" t="s">
        <v>10</v>
      </c>
      <c r="E117" s="262"/>
    </row>
    <row r="118" spans="1:7" s="24" customFormat="1" ht="15.75" thickBot="1" x14ac:dyDescent="0.3">
      <c r="A118" s="30" t="s">
        <v>9</v>
      </c>
      <c r="B118" s="26" t="s">
        <v>10</v>
      </c>
      <c r="C118" s="26" t="s">
        <v>10</v>
      </c>
      <c r="D118" s="261" t="s">
        <v>10</v>
      </c>
      <c r="E118" s="262"/>
    </row>
    <row r="119" spans="1:7" s="24" customFormat="1" ht="15.75" thickBot="1" x14ac:dyDescent="0.3">
      <c r="A119" s="30" t="s">
        <v>11</v>
      </c>
      <c r="B119" s="26"/>
      <c r="C119" s="26"/>
      <c r="D119" s="261"/>
      <c r="E119" s="262"/>
    </row>
    <row r="120" spans="1:7" s="24" customFormat="1" ht="15.75" thickBot="1" x14ac:dyDescent="0.3">
      <c r="A120" s="30" t="s">
        <v>12</v>
      </c>
      <c r="B120" s="26" t="s">
        <v>10</v>
      </c>
      <c r="C120" s="26" t="s">
        <v>10</v>
      </c>
      <c r="D120" s="261" t="s">
        <v>10</v>
      </c>
      <c r="E120" s="262"/>
    </row>
    <row r="121" spans="1:7" s="24" customFormat="1" x14ac:dyDescent="0.25">
      <c r="A121" s="37" t="s">
        <v>74</v>
      </c>
    </row>
    <row r="122" spans="1:7" s="24" customFormat="1" x14ac:dyDescent="0.25"/>
    <row r="123" spans="1:7" s="24" customFormat="1" x14ac:dyDescent="0.25"/>
    <row r="124" spans="1:7" s="24" customFormat="1" x14ac:dyDescent="0.25">
      <c r="A124" s="13" t="s">
        <v>92</v>
      </c>
    </row>
    <row r="125" spans="1:7" s="24" customFormat="1" ht="15.75" thickBot="1" x14ac:dyDescent="0.3"/>
    <row r="126" spans="1:7" s="24" customFormat="1" ht="15.75" thickBot="1" x14ac:dyDescent="0.3">
      <c r="A126" s="24" t="s">
        <v>90</v>
      </c>
      <c r="G126" s="41"/>
    </row>
    <row r="127" spans="1:7" s="24" customFormat="1" ht="15.75" thickBot="1" x14ac:dyDescent="0.3">
      <c r="A127" s="24" t="s">
        <v>91</v>
      </c>
      <c r="G127" s="41"/>
    </row>
    <row r="128" spans="1:7" s="24" customFormat="1" x14ac:dyDescent="0.25"/>
    <row r="129" spans="1:20" s="24" customFormat="1" x14ac:dyDescent="0.25"/>
    <row r="130" spans="1:20" s="24" customFormat="1" x14ac:dyDescent="0.25">
      <c r="A130" s="13" t="s">
        <v>93</v>
      </c>
    </row>
    <row r="131" spans="1:20" ht="15.75" thickBot="1" x14ac:dyDescent="0.3">
      <c r="J131" s="24"/>
      <c r="K131" s="24"/>
      <c r="L131" s="24"/>
      <c r="M131" s="24"/>
      <c r="N131" s="24"/>
      <c r="O131" s="24"/>
    </row>
    <row r="132" spans="1:20" s="82" customFormat="1" ht="88.5" customHeight="1" thickBot="1" x14ac:dyDescent="0.25">
      <c r="A132" s="42" t="s">
        <v>201</v>
      </c>
      <c r="B132" s="42" t="s">
        <v>95</v>
      </c>
      <c r="C132" s="42" t="s">
        <v>96</v>
      </c>
      <c r="D132" s="42" t="s">
        <v>97</v>
      </c>
      <c r="E132" s="83" t="s">
        <v>98</v>
      </c>
      <c r="F132" s="83" t="s">
        <v>99</v>
      </c>
      <c r="G132" s="83" t="s">
        <v>100</v>
      </c>
      <c r="H132" s="83" t="s">
        <v>101</v>
      </c>
      <c r="I132" s="83" t="s">
        <v>102</v>
      </c>
      <c r="J132" s="42" t="s">
        <v>81</v>
      </c>
      <c r="K132" s="42" t="s">
        <v>103</v>
      </c>
      <c r="L132" s="42" t="s">
        <v>104</v>
      </c>
      <c r="M132" s="42" t="s">
        <v>105</v>
      </c>
      <c r="N132" s="42" t="s">
        <v>106</v>
      </c>
      <c r="O132" s="42" t="s">
        <v>110</v>
      </c>
      <c r="P132" s="42" t="s">
        <v>107</v>
      </c>
      <c r="Q132" s="42" t="s">
        <v>111</v>
      </c>
      <c r="R132" s="42" t="s">
        <v>94</v>
      </c>
      <c r="S132" s="42" t="s">
        <v>108</v>
      </c>
      <c r="T132" s="42" t="s">
        <v>109</v>
      </c>
    </row>
    <row r="133" spans="1:20" ht="15.75" thickBot="1" x14ac:dyDescent="0.3">
      <c r="A133" s="27" t="s">
        <v>5</v>
      </c>
      <c r="B133" s="27"/>
      <c r="C133" s="26"/>
      <c r="D133" s="26"/>
      <c r="E133" s="80"/>
      <c r="F133" s="80"/>
      <c r="G133" s="80"/>
      <c r="H133" s="80"/>
      <c r="I133" s="80"/>
      <c r="J133" s="81"/>
      <c r="K133" s="81"/>
      <c r="L133" s="81"/>
      <c r="M133" s="81"/>
      <c r="N133" s="81"/>
      <c r="O133" s="81"/>
      <c r="P133" s="81"/>
      <c r="Q133" s="81"/>
      <c r="R133" s="81"/>
      <c r="S133" s="81"/>
      <c r="T133" s="81"/>
    </row>
    <row r="134" spans="1:20" ht="15.75" thickBot="1" x14ac:dyDescent="0.3">
      <c r="A134" s="27" t="s">
        <v>5</v>
      </c>
      <c r="B134" s="27"/>
      <c r="C134" s="26"/>
      <c r="D134" s="26"/>
      <c r="E134" s="80"/>
      <c r="F134" s="80"/>
      <c r="G134" s="80"/>
      <c r="H134" s="80"/>
      <c r="I134" s="80"/>
      <c r="J134" s="81"/>
      <c r="K134" s="81"/>
      <c r="L134" s="81"/>
      <c r="M134" s="81"/>
      <c r="N134" s="81"/>
      <c r="O134" s="81"/>
      <c r="P134" s="81"/>
      <c r="Q134" s="81"/>
      <c r="R134" s="81"/>
      <c r="S134" s="81"/>
      <c r="T134" s="81"/>
    </row>
    <row r="135" spans="1:20" ht="15.75" thickBot="1" x14ac:dyDescent="0.3">
      <c r="A135" s="27" t="s">
        <v>5</v>
      </c>
      <c r="B135" s="27"/>
      <c r="C135" s="26" t="s">
        <v>10</v>
      </c>
      <c r="D135" s="26" t="s">
        <v>10</v>
      </c>
      <c r="E135" s="80" t="s">
        <v>10</v>
      </c>
      <c r="F135" s="80" t="s">
        <v>10</v>
      </c>
      <c r="G135" s="80" t="s">
        <v>10</v>
      </c>
      <c r="H135" s="80" t="s">
        <v>10</v>
      </c>
      <c r="I135" s="80" t="s">
        <v>10</v>
      </c>
      <c r="J135" s="81" t="s">
        <v>10</v>
      </c>
      <c r="K135" s="81" t="s">
        <v>10</v>
      </c>
      <c r="L135" s="81" t="s">
        <v>10</v>
      </c>
      <c r="M135" s="81" t="s">
        <v>10</v>
      </c>
      <c r="N135" s="81" t="s">
        <v>10</v>
      </c>
      <c r="O135" s="81" t="s">
        <v>10</v>
      </c>
      <c r="P135" s="81" t="s">
        <v>10</v>
      </c>
      <c r="Q135" s="81" t="s">
        <v>10</v>
      </c>
      <c r="R135" s="81" t="s">
        <v>10</v>
      </c>
      <c r="S135" s="81" t="s">
        <v>10</v>
      </c>
      <c r="T135" s="81" t="s">
        <v>10</v>
      </c>
    </row>
    <row r="136" spans="1:20" ht="15.75" thickBot="1" x14ac:dyDescent="0.3">
      <c r="A136" s="27" t="s">
        <v>5</v>
      </c>
      <c r="B136" s="27"/>
      <c r="C136" s="26" t="s">
        <v>10</v>
      </c>
      <c r="D136" s="26" t="s">
        <v>10</v>
      </c>
      <c r="E136" s="80" t="s">
        <v>10</v>
      </c>
      <c r="F136" s="80" t="s">
        <v>10</v>
      </c>
      <c r="G136" s="80" t="s">
        <v>10</v>
      </c>
      <c r="H136" s="80" t="s">
        <v>10</v>
      </c>
      <c r="I136" s="80" t="s">
        <v>10</v>
      </c>
      <c r="J136" s="81" t="s">
        <v>10</v>
      </c>
      <c r="K136" s="81" t="s">
        <v>10</v>
      </c>
      <c r="L136" s="81" t="s">
        <v>10</v>
      </c>
      <c r="M136" s="81" t="s">
        <v>10</v>
      </c>
      <c r="N136" s="81" t="s">
        <v>10</v>
      </c>
      <c r="O136" s="81" t="s">
        <v>10</v>
      </c>
      <c r="P136" s="81" t="s">
        <v>10</v>
      </c>
      <c r="Q136" s="81" t="s">
        <v>10</v>
      </c>
      <c r="R136" s="81" t="s">
        <v>10</v>
      </c>
      <c r="S136" s="81" t="s">
        <v>10</v>
      </c>
      <c r="T136" s="81" t="s">
        <v>10</v>
      </c>
    </row>
    <row r="137" spans="1:20" ht="15.75" thickBot="1" x14ac:dyDescent="0.3">
      <c r="A137" s="27" t="s">
        <v>5</v>
      </c>
      <c r="B137" s="27"/>
      <c r="C137" s="26"/>
      <c r="D137" s="26"/>
      <c r="E137" s="80"/>
      <c r="F137" s="80"/>
      <c r="G137" s="80"/>
      <c r="H137" s="80"/>
      <c r="I137" s="80"/>
      <c r="J137" s="81"/>
      <c r="K137" s="81"/>
      <c r="L137" s="81"/>
      <c r="M137" s="81"/>
      <c r="N137" s="81"/>
      <c r="O137" s="81"/>
      <c r="P137" s="81"/>
      <c r="Q137" s="81"/>
      <c r="R137" s="81"/>
      <c r="S137" s="81"/>
      <c r="T137" s="81"/>
    </row>
    <row r="138" spans="1:20" ht="15.75" thickBot="1" x14ac:dyDescent="0.3">
      <c r="A138" s="27" t="s">
        <v>5</v>
      </c>
      <c r="B138" s="27"/>
      <c r="C138" s="26" t="s">
        <v>10</v>
      </c>
      <c r="D138" s="26" t="s">
        <v>10</v>
      </c>
      <c r="E138" s="80" t="s">
        <v>10</v>
      </c>
      <c r="F138" s="80" t="s">
        <v>10</v>
      </c>
      <c r="G138" s="80" t="s">
        <v>10</v>
      </c>
      <c r="H138" s="80" t="s">
        <v>10</v>
      </c>
      <c r="I138" s="80" t="s">
        <v>10</v>
      </c>
      <c r="J138" s="81" t="s">
        <v>10</v>
      </c>
      <c r="K138" s="81" t="s">
        <v>10</v>
      </c>
      <c r="L138" s="81" t="s">
        <v>10</v>
      </c>
      <c r="M138" s="81" t="s">
        <v>10</v>
      </c>
      <c r="N138" s="81" t="s">
        <v>10</v>
      </c>
      <c r="O138" s="81" t="s">
        <v>10</v>
      </c>
      <c r="P138" s="81" t="s">
        <v>10</v>
      </c>
      <c r="Q138" s="81" t="s">
        <v>10</v>
      </c>
      <c r="R138" s="81" t="s">
        <v>10</v>
      </c>
      <c r="S138" s="81" t="s">
        <v>10</v>
      </c>
      <c r="T138" s="81" t="s">
        <v>10</v>
      </c>
    </row>
    <row r="139" spans="1:20" x14ac:dyDescent="0.25">
      <c r="A139" s="37" t="s">
        <v>174</v>
      </c>
    </row>
    <row r="140" spans="1:20" x14ac:dyDescent="0.25">
      <c r="A140" s="110" t="s">
        <v>175</v>
      </c>
    </row>
  </sheetData>
  <mergeCells count="17">
    <mergeCell ref="D117:E117"/>
    <mergeCell ref="D118:E118"/>
    <mergeCell ref="D119:E119"/>
    <mergeCell ref="D120:E120"/>
    <mergeCell ref="A101:B102"/>
    <mergeCell ref="C101:H102"/>
    <mergeCell ref="I101:I103"/>
    <mergeCell ref="D114:E114"/>
    <mergeCell ref="D115:E115"/>
    <mergeCell ref="D116:E116"/>
    <mergeCell ref="A80:B80"/>
    <mergeCell ref="A82:B83"/>
    <mergeCell ref="C82:H83"/>
    <mergeCell ref="I82:I85"/>
    <mergeCell ref="A84:A85"/>
    <mergeCell ref="B84:B85"/>
    <mergeCell ref="A93:K95"/>
  </mergeCells>
  <printOptions horizontalCentered="1" verticalCentered="1"/>
  <pageMargins left="0.70866141732283472" right="0.70866141732283472" top="0.74803149606299213" bottom="0.74803149606299213" header="0.31496062992125984" footer="0.31496062992125984"/>
  <pageSetup paperSize="8" scale="53" fitToHeight="2"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1. Activité de l'Intermédiarie</vt:lpstr>
      <vt:lpstr>2. Situation Financière</vt:lpstr>
      <vt:lpstr>5. Financements historiques</vt:lpstr>
      <vt:lpstr>6. Portefeuille à construire</vt:lpstr>
      <vt:lpstr>7. Performance historique</vt:lpstr>
    </vt:vector>
  </TitlesOfParts>
  <Company>European Investment Bank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JANSONS Martins</dc:creator>
  <cp:lastModifiedBy>EIG</cp:lastModifiedBy>
  <cp:lastPrinted>2019-02-22T09:21:13Z</cp:lastPrinted>
  <dcterms:created xsi:type="dcterms:W3CDTF">2016-04-13T14:53:39Z</dcterms:created>
  <dcterms:modified xsi:type="dcterms:W3CDTF">2019-02-27T09:16:30Z</dcterms:modified>
</cp:coreProperties>
</file>